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Специализированный жилфонд" sheetId="1" r:id="rId1"/>
    <sheet name="Земельные участки" sheetId="2" r:id="rId2"/>
  </sheets>
  <definedNames>
    <definedName name="_xlfn.BAHTTEXT" hidden="1">#NAME?</definedName>
  </definedNames>
  <calcPr fullCalcOnLoad="1" refMode="R1C1"/>
</workbook>
</file>

<file path=xl/sharedStrings.xml><?xml version="1.0" encoding="utf-8"?>
<sst xmlns="http://schemas.openxmlformats.org/spreadsheetml/2006/main" count="898" uniqueCount="530">
  <si>
    <t>Государственная регистрация права, запись в ЕГРН №46:10:160103:577-46/011/2018-2  от 24.01.2018  (собственность) на основании Постановления Администрации Курской области №827-па от 25.10.2017г., передаточного акта от 29.12.2017г.</t>
  </si>
  <si>
    <t>46:10:160102:357</t>
  </si>
  <si>
    <t>Государственная регистрация права, запись в ЕГРН №46:10:160102:357-46/011/2018-2  от 24.01.2018  (собственность) на основании Постановления Администрации Курской области №827-па от 25.10.2017г., передаточного акта от 29.12.2017г.</t>
  </si>
  <si>
    <t>46:10:160101:1689</t>
  </si>
  <si>
    <t>Государственная регистрация права, запись в ЕГРН №46:10:160101:1689-46/011/2018-2  от 24.01.2018  (собственность) на основании Постановления Администрации Курской области №827-па от 25.10.2017г., передаточного акта от 29.12.2017г.</t>
  </si>
  <si>
    <t>46:10:160103:574</t>
  </si>
  <si>
    <t>Государственная регистрация права, запись в ЕГРН №46:10:160103:574-46/011/2018-2  от 25.01.2018  (собственность) на основании Постановления Администрации Курской области №827-па от 25.10.2017г., передаточного акта от 29.12.2017г.</t>
  </si>
  <si>
    <t>46:10:160101:1690</t>
  </si>
  <si>
    <t>Государственная регистрация права, запись в ЕГРН №46:10:160101:1690-46/011/2018-2  от 25.01.2018  (собственность) на основании Постановления Администрации Курской области №827-па от 25.10.2017г., передаточного акта от 29.12.2017г.</t>
  </si>
  <si>
    <t>46:10:160103:613</t>
  </si>
  <si>
    <t>на 01.01 2016 г.</t>
  </si>
  <si>
    <t>№ п/п</t>
  </si>
  <si>
    <t>Наименование недвижимого имущества</t>
  </si>
  <si>
    <t>Кадастровый номер недвижимого имущества</t>
  </si>
  <si>
    <t>Площадь, протяженность и (или) другие параметры  (кв.м.) не зарегиср.</t>
  </si>
  <si>
    <t>Площадь, протяженность и (или) другие параметры  (кв.м.)  зарегиср.</t>
  </si>
  <si>
    <t>Сведения о балансовой стоимости недвижимого имущества и начисленной амортизации (износе) руб.</t>
  </si>
  <si>
    <t>Сведения о кадастровой стоимости недвижимого имущества                     руб.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</si>
  <si>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</si>
  <si>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 - оснований возникновения (прекращения) права муниципальной собственности </t>
  </si>
  <si>
    <t>Сведения об установленных в отношении муниципального недвижимого имущества обременениях с указанием основания и даты их возникновения</t>
  </si>
  <si>
    <t>Сведения об остаточной стоимости недвижимого имущества                 руб.</t>
  </si>
  <si>
    <t>Сведения о правобладателе муниципального недвижимого имущества</t>
  </si>
  <si>
    <t>Адрес (местоположение)</t>
  </si>
  <si>
    <t>307421, Курская область, Кореневский район, Ольговский сельсовет, 
с. Кремяное,
ул. Долгая</t>
  </si>
  <si>
    <t>Государственная регистрация права, запись в ЕГРН № 46:10:000000:267-46/011/2017-2  от 21.08.2017  (собственность муниципальных образований) на основании Постановления Администрации Курской области №619-па от 02.08.2017 г., передаточного акта от 07.08.2017г</t>
  </si>
  <si>
    <t>Государственная регистрация права, запись в ЕГРН № 46:10:030201:912-46/011/2017-2  от 21.08.2017  (собственность муниципальных образований) на основании Постановления Администрации Курской области №619-па от 02.08.2017 г., передаточного акта от 07.08.2017г.</t>
  </si>
  <si>
    <t>307424, Курская область, Кореневский район, Ольговский сельсовет, 
с. Ольговка</t>
  </si>
  <si>
    <t>46:10:040401:713</t>
  </si>
  <si>
    <t>Земельный участок (под водоснабжением)</t>
  </si>
  <si>
    <t>05.10.2018 г</t>
  </si>
  <si>
    <t>Государственная регистрация права, запись в ЕГРН №46:10:000000:334-46/011/2018-1 от  05.10.2018 г. (собственность) на основании  П.3 ст. 3.1 Федерального закона «О введении в действие Земельного кодекса Российской Федерации» №137-ФЗ от 25.10.2001 г.</t>
  </si>
  <si>
    <t>Курская область, Кореневский район, Любимовский сельсовет,                     с. Любимовка</t>
  </si>
  <si>
    <t>46:10:000000:334</t>
  </si>
  <si>
    <t>46:10:000000:335</t>
  </si>
  <si>
    <t>Земельный участок (под водопроводом)</t>
  </si>
  <si>
    <t>Государственная регистрация права, запись в ЕГРН №46:10:000000:335-46/011/2018-1 от  05.10.2018 г. (собственность) на основании  П.3 ст. 3.1 Федерального закона «О введении в действие Земельного кодекса Российской Федерации» №137-ФЗ от 25.10.2001 г.</t>
  </si>
  <si>
    <t>46:10:000000:395</t>
  </si>
  <si>
    <t>Земельный участок (под дорогой)</t>
  </si>
  <si>
    <t>Курская область, Кореневский район, Любимовский сельсовет,             с. Обуховка</t>
  </si>
  <si>
    <t>Курская область, Кореневский район, Толпинский сельсовет,           с. Александровка</t>
  </si>
  <si>
    <t>Государственная регистрация права, запись в ЕГРН №46:10:000000:395-46/011/2018-1 от  05.10.2018 г. (собственность) на основании  П.3 ст. 3.1 Федерального закона «О введении в действие Земельного кодекса Российской Федерации» №137-ФЗ от 25.10.2001 г.</t>
  </si>
  <si>
    <t>46:10:070101:311</t>
  </si>
  <si>
    <t>Курская область, Кореневский район, Толпинский сельсовет,              с. Александровка</t>
  </si>
  <si>
    <t>Государственная регистрация права, запись в ЕГРН №46:10:070101:311-46/011/2018-1 от  05.10.2018 г. (собственность) на основании  П.3 ст. 3.1 Федерального закона «О введении в действие Земельного кодекса Российской Федерации» №137-ФЗ от 25.10.2001 г.</t>
  </si>
  <si>
    <t>46:10:000000:291</t>
  </si>
  <si>
    <t>Курская область, Кореневский район, Толпинский сельсовет,                  с. Нижняя Груня</t>
  </si>
  <si>
    <t>Государственная регистрация права, запись в ЕГРН №46:10:000000:291-46/011/2018-1 от  05.10.2018 г. (собственность) на основании  П.3 ст. 3.1 Федерального закона «О введении в действие Земельного кодекса Российской Федерации» №137-ФЗ от 25.10.2001 г.</t>
  </si>
  <si>
    <t>46:10:060101:609</t>
  </si>
  <si>
    <t>Курская область, Кореневский район, Пушкарский сельсовет,          с. Благодатное</t>
  </si>
  <si>
    <t>04.10.2018 г</t>
  </si>
  <si>
    <t>Государственная регистрация права, запись в ЕГРН №46:10:060101:609-46/011/2018-1 от  04.10.2018 г. (собственность) на основании  П.3 ст. 3.1 Федерального закона «О введении в действие Земельного кодекса Российской Федерации» №137-ФЗ от 25.10.2001 г.</t>
  </si>
  <si>
    <t>46:10:060101:608</t>
  </si>
  <si>
    <t>Курская область, Кореневский район,  Пушкарский сельсовет,               с. Благодатное</t>
  </si>
  <si>
    <t>09.10.2018 г</t>
  </si>
  <si>
    <t>Государственная регистрация права, запись в ЕГРН №46:10:060101:608-46/011/2018-1 от  09.10.2018 г. (собственность) на основании  П.3 ст. 3.1 Федерального закона «О введении в действие Земельного кодекса Российской Федерации» №137-ФЗ от 25.10.2001 г.</t>
  </si>
  <si>
    <t>46:10:120301:623</t>
  </si>
  <si>
    <t>Курская область, Кореневский район, Комаровский сельсовет,               с. Комаровка</t>
  </si>
  <si>
    <t>16.10.2018 г</t>
  </si>
  <si>
    <t>Государственная регистрация права, запись в ЕГРН №46:10:120301:623-46/011/2018-2 от  16.10.2018 г. (собственность) на основании постановления Администрации Курской области №703-па от 31.08.2018 г. и передаточного акта от 17.09.2018 г.</t>
  </si>
  <si>
    <t>Государственная регистрация права, запись в ЕГРН №46:10:090101:763-46/011/2018-3  от 23.01.2018 (собственность) на основании Постановления Администрации Курской области №906-па от 14.11.2017г., передаточного акта от 29.12.2017г.</t>
  </si>
  <si>
    <t>46:10:100203:25</t>
  </si>
  <si>
    <t>Государственная регистрация права, запись в ЕГРН №46:10:100203:25-46/011/2018-4  от 23.01.2018 (собственность) на основании Постановления Администрации Курской области №906-па от 14.11.2017г., передаточного акта от 29.12.2017г.</t>
  </si>
  <si>
    <t>307434, Курская область, Кореневский район, Любимовский сельсовет,                    с. Обуховка</t>
  </si>
  <si>
    <t>46:10:120301:642</t>
  </si>
  <si>
    <t>307441, Курская область, Кореневский район, Комаровский с/с, 
с. Комаровка, 
д. 98-А</t>
  </si>
  <si>
    <t>12.10.2016 г.</t>
  </si>
  <si>
    <t>Государственная регистрация права, запись в ЕГРП №46-46/011-46/011/001/2016-3212/2 от 12.10.2016 г.(собственность) на основании постановления Администрации Курской области №701-па от 19.09.2016 г. и передаточного акта от 27.09.2016 г.</t>
  </si>
  <si>
    <t>307421, Курская область, Кореневский район,
Ольговский сельсовет,
с. Кремяное,
ул. Садовая</t>
  </si>
  <si>
    <t>46:10:030201:912</t>
  </si>
  <si>
    <t>46:10:000000:267</t>
  </si>
  <si>
    <t>Государственная регистрация права, запись в ЕГРН №46:10:000000:288-46/011/2018-2  от 19.01.2018  (собственность) на основании Постановления Администрации Курской области №827-па от 25.10.2017г., передаточного акта от 29.12.2017г.</t>
  </si>
  <si>
    <t>Государственная регистрация права, запись в ЕГРН №46:10:160103:613-46/011/2018-2  от 25.01.2018  (собственность) на основании Постановления Администрации Курской области №827-па от 25.10.2017г., передаточного акта от 29.12.2017г.</t>
  </si>
  <si>
    <t>307411, Курская область, Кореневский район, Кореневский сельсовет,                с. Коренево (ул. Гигант (до детского сада)</t>
  </si>
  <si>
    <t>307411, Курская область, Кореневский район, Кореневский сельсовет,                с. Коренево          (ул. Гигант (до кладбища)</t>
  </si>
  <si>
    <t>307411, Курская область, Кореневский район, Кореневский сельсовет,           с. Коренево, ул. Ветренский шлях</t>
  </si>
  <si>
    <t>46:10:070502:13</t>
  </si>
  <si>
    <t>Государственная регистрация права, запись в ЕГРН №46:10:070502:13-46/011/2018-2  от 30.01.2018 (собственность) на основании Постановления Администрации Курской области №906-па от 14.11.2017г., передаточного акта от 29.12.2017г.</t>
  </si>
  <si>
    <t>46:10:070201:146</t>
  </si>
  <si>
    <t xml:space="preserve">46:10:080301:608 </t>
  </si>
  <si>
    <t>307413, Курская область, Кореневский район, Пушкарский сельсовет,                с. Пушкарное</t>
  </si>
  <si>
    <t>Государственная регистрация права, запись в ЕГРН №46:10:080301:608-46/011/2018-2  от  22.03.2018  (собственность) на основании Постановления Администрации Курской области №42-па от 24.01.2018г., передаточного акта от 01.02.2018г.</t>
  </si>
  <si>
    <t>46:10:080301:609</t>
  </si>
  <si>
    <t>Государственная регистрация права, запись в ЕГРН №46:10:080301:609-46/011/2018-2  от  22.03.2018  (собственность) на основании Постановления Администрации Курской области №42-па от 24.01.2018г., передаточного акта от 01.02.2018г.</t>
  </si>
  <si>
    <t>46:10:000000:256</t>
  </si>
  <si>
    <t>307440, Курская область, Кореневский район, Викторовский сельсовет,                       с. Троицкое</t>
  </si>
  <si>
    <t>Государственная регистрация права, запись в ЕГРН №46:10:000000:256-46/011/2018-2  от 16.03.2018  (собственность) на основании Постановления Администрации Курской области №42-па от 24.01.2018г., передаточного акта от 01.02.2018г.</t>
  </si>
  <si>
    <t>46:10:000000:257</t>
  </si>
  <si>
    <t>Государственная регистрация права, запись в ЕГРН №46:10:000000:257-46/011/2018-2  от 16.03.2018  (собственность) на основании Постановления Администрации Курской области №42-па от 24.01.2018г., передаточного акта от 01.02.2018г.</t>
  </si>
  <si>
    <t>307433, Курская область, Кореневского района,                         д. Внезапное</t>
  </si>
  <si>
    <t>46:10:000000:229</t>
  </si>
  <si>
    <t>307422, Курская область, Кореневский район, Шептуховский сельсовет,                с. Шептуховка,                        ул. Молодежная</t>
  </si>
  <si>
    <t>Государственная регистрация права, запись в ЕГРН №46:10:000000:229-46/011/2018-2  от 23.03.2018  (собственность) на основании Постановления Администрации Курской области №42-па от 24.01.2018г., передаточного акта от 01.02.2018г.</t>
  </si>
  <si>
    <t>46:10:110201:837</t>
  </si>
  <si>
    <t>307431, Курская область, Кореневский район, Снагостский сельсовет,                с. Снагость,                    ул. Молодёжная</t>
  </si>
  <si>
    <t>Государственная регистрация права, запись в ЕГРН №46:10:110201:837-46/011/2018-2  от 16.03.2018  (собственность) на основании Постановления Администрации Курской области №42-па от 24.01.2018г., передаточного акта от 01.02.2018г.</t>
  </si>
  <si>
    <t xml:space="preserve">46:10:110201:838 </t>
  </si>
  <si>
    <t>46:10:090101:714</t>
  </si>
  <si>
    <t>307420, Курская область, Кореневский район, Любимовский сельсовет,  с. Любимовка, ул. Средняя</t>
  </si>
  <si>
    <t>Государственная регистрация права, запись в ЕГРН №46:10:090101:714-46/011/2018-4  от 23.01.2018  (собственность) на основании Постановления Администрации Курской области №906-па от 14.11.2017г., передаточного акта от 29.12.2017г.</t>
  </si>
  <si>
    <t>46:10:090101:763</t>
  </si>
  <si>
    <t xml:space="preserve">307420, Курская область, Кореневский район, Любимовский сельсовет, с. Любимовка, ул. Долгая, 297а  </t>
  </si>
  <si>
    <t>46:10:000000:312</t>
  </si>
  <si>
    <t>307417, Курская область, Кореневский район, Толпинский сельсовет, с. Нижняя Груня</t>
  </si>
  <si>
    <t>Государственная регистрация права, запись в ЕГРН №46:10:000000:312-46/011/2018-5  от 21.03.2018 г (собственность) на основании Постановления Администрации Курской области №98-па от 13.02.2018 г., передаточного акта от 16.02.2018г.</t>
  </si>
  <si>
    <t>46:10:050601:23</t>
  </si>
  <si>
    <t>307415, Курская область, Кореневский район, Толпинский сельсовет, с. Верхняя Груня</t>
  </si>
  <si>
    <t>Государственная регистрация права, запись в ЕГРН №46:10:050601:23-46/011/2018-5  от 21.03.2018 г (собственность) на основании Постановления Администрации Курской области №98-па от 13.02.2018 г., передаточного акта от 16.02.2018г.</t>
  </si>
  <si>
    <t>46:10:050601:22</t>
  </si>
  <si>
    <t>Государственная регистрация права, запись в ЕГРН №46:10:050601:22-46/011/2018-5  от 21.03.2018 г. (собственность) на основании Постановления Администрации Курской области №98-па от 13.02.2018 г., передаточного акта от 16.02.2018г.</t>
  </si>
  <si>
    <t>46:10:070301:195</t>
  </si>
  <si>
    <t>307442, Курская область, Кореневский район, Толпинский сельсовет, д. Колычевка</t>
  </si>
  <si>
    <t>Инвентарный номер недвижимого имущества</t>
  </si>
  <si>
    <t>46:10:000000:345</t>
  </si>
  <si>
    <t>307411, Курская область, Кореневский район, Кореневский сельсовет,  с. Коренево</t>
  </si>
  <si>
    <t>Государственная регистрация права, запись в ЕГРН №46:10:000000:345-46/011/2018-3  от 14.03.2018 г. (собственность) на основании Постановления Администрации Курской области №98-па от 13.02.2018 г., передаточного акта от 16.02.2018г.</t>
  </si>
  <si>
    <t>46:10:160401:113</t>
  </si>
  <si>
    <t>307411, Курская область, Кореневский район, Кореневский сельсовет,    д. Никипеловка</t>
  </si>
  <si>
    <t>Государственная регистрация права, запись в ЕГРН №46:10:160401:113-46/011/2018-2  от 15.03.2018 г. (собственность) на основании Постановления Администрации Курской области №98-па от 13.02.2018 г., передаточного акта от 16.02.2018г.</t>
  </si>
  <si>
    <t>46:10:160102:142</t>
  </si>
  <si>
    <t>307411, Курская область, Кореневский район, с. Коренево ул. Зеленая, №48</t>
  </si>
  <si>
    <t>Государственная регистрация права, запись в ЕГРН №46:10:160102:142-46/011/2018-2  от 14.03.2018 г. (собственность) на основании Постановления Администрации Курской области №98-па от 13.02.2018 г., передаточного акта от 16.02.2018г.</t>
  </si>
  <si>
    <t>Реестр объектов недвижимого имущества (земельные участки) казны Кореневского района Курской области</t>
  </si>
  <si>
    <t>Земельный участок</t>
  </si>
  <si>
    <t>46:10:170107:65</t>
  </si>
  <si>
    <t xml:space="preserve">Муниципальный район "Кореневский район" Курской области </t>
  </si>
  <si>
    <t>307411, Курская область, Кореневский район, с. Жадино, 5</t>
  </si>
  <si>
    <t>307410, Курская область, Кореневский район, п. Коренево, ул. Школьная, 11</t>
  </si>
  <si>
    <t>46:10:080201:219</t>
  </si>
  <si>
    <t>Курская область, Кореневский район, МО "Шептуховский сельсовет"</t>
  </si>
  <si>
    <t>46:10:020701:85</t>
  </si>
  <si>
    <t>25.07.2014 г.</t>
  </si>
  <si>
    <t>04.02.2015 г.</t>
  </si>
  <si>
    <t>30.05.2011 г.</t>
  </si>
  <si>
    <t>46:10:020701:86</t>
  </si>
  <si>
    <t>Курская область, Кореневский район, МО "Викторовский сельсовет"</t>
  </si>
  <si>
    <t>46:10:130801:27</t>
  </si>
  <si>
    <t>30.08.2011 г.</t>
  </si>
  <si>
    <t>46:10:130801:26</t>
  </si>
  <si>
    <t>Курская область, Кореневский район</t>
  </si>
  <si>
    <t>06.07.2013 г.</t>
  </si>
  <si>
    <t>46:10:040502:10</t>
  </si>
  <si>
    <t>46:10:000000:178</t>
  </si>
  <si>
    <t>Свидетельство о государственной регистрации права  №46-АС 038133, запись в ЕГРП№ 46-46-11/003/2014-802  от 25.07.2014  (собственность) на основании п.3 ст. 3.1 ФЗ-137 "О введении в действие Земельного кодекса Российской Федерации" от 25.10.2001 г.</t>
  </si>
  <si>
    <t>Свидетельство о государственной регистрации права  №46 БА 002888, запись в ЕГРП № 46-46/011-46/011/002/2015-124/1  от 04.02.2015  (собственность) на основании п.3 ст. 3.1 ФЗ-137 "О введении в действие Земельного кодекса Российской Федерации" от 25.10.2001 г.</t>
  </si>
  <si>
    <t>Свидетельство о государственной регистрации права  №46 АИ 019389, запись в ЕГРП № 46-46-11/005/2011-144  от 30.05.2011  (собственность) на основании ст. 7 Федерального закона "О введении в действие Водного кодекса Российской Федерации" №73-ФЗ от 03.06.2006 г.</t>
  </si>
  <si>
    <t>Свидетельство о государственной регистрации права  №46 АИ 019388, запись в ЕГРП № 46-46-11/005/2011-145  от 30.05.2011  (собственность) на основании ст. 7 Федерального закона "О введении в действие Водного кодекса Российской Федерации" №73-ФЗ от 03.06.2006 г.</t>
  </si>
  <si>
    <t>Свидетельство о государственной регистрации права  №46 АИ 070149, запись в ЕГРП № 46-46-11/006/2011-118  от 30.08.2011  (собственность) на основании ст. 7 Федерального закона "О введении в действие Водного кодекса Российской Федерации" №73-ФЗ от 03.06.2006 г.</t>
  </si>
  <si>
    <t>Свидетельство о государственной регистрации права  №46 АИ 070149, запись в ЕГРП № 46-46-11/006/2011-117  от 30.08.2011  (собственность) на основании ст. 7 Федерального закона "О введении в действие Водного кодекса Российской Федерации" №73-ФЗ от 03.06.2006 г.</t>
  </si>
  <si>
    <t>Свидетельство о государственной регистрации права  №46 АР 015023, запись в ЕГРП № 46-46-11/008/2013-39  от 06.07.2013  (собственность) на основании ст. 7 Федерального закона "О введении в действие Водного кодекса Российской Федерации" №73-ФЗ от 03.06.2006 г.</t>
  </si>
  <si>
    <t>Свидетельство о государственной регистрации права  №46-АР 015024, запись в ЕГРП № 46-46-11/008/2013-38  от 06.07.2013  (собственность) на основании с. 7 Федерального закона "О введении в действие Водного кодекса Российской Федерации" №73-ФЗ от 03.06.2006 г.</t>
  </si>
  <si>
    <t>Свидетельство о государственной регистрации права  №46 АР 015022, запись в ЕГРП № 46-46-11/008/2013-37  от 06.07.2013  (собственность) на основании ст. 7 Федерального закона "О введении в действие Водного кодекса Российской Федерации" №73-ФЗ от 03.06.2006 г.</t>
  </si>
  <si>
    <t>46:10:160501:15</t>
  </si>
  <si>
    <t>Государственная регистрация права, запись в ЕГРН №46:10:070201:146-46/011/2018-2  от 30.01.2018 (собственность) на основании Постановления Администрации Курской области №906-па от 14.11.2017г., передаточного акта от 29.12.2017г.</t>
  </si>
  <si>
    <t>46:10:070401:576</t>
  </si>
  <si>
    <t>Государственная регистрация права, запись в ЕГРН №46:10:070401:576-46/011/2018-2  от 30.01.2018 (собственность) на основании Постановления Администрации Курской области №906-па от 14.11.2017г., передаточного акта от 29.12.2017г.</t>
  </si>
  <si>
    <t>46:10:070401:575</t>
  </si>
  <si>
    <t>Государственная регистрация права, запись в ЕГРН №46:10:070401:575-46/011/2018-2  от 30.01.2018 (собственность) на основании Постановления Администрации Курской области №906-па от 14.11.2017г., передаточного акта от 29.12.2017г.</t>
  </si>
  <si>
    <t>46:10:000000:296</t>
  </si>
  <si>
    <t>Государственная регистрация права, запись в ЕГРН №46:10:000000:296-46/011/2018-2  от 30.01.2018 (собственность) на основании Постановления Администрации Курской области №906-па от 14.11.2017г., передаточного акта от 29.12.2017г.</t>
  </si>
  <si>
    <t>307415, Курская область, Кореневский район,                      с. Верхняя Груня</t>
  </si>
  <si>
    <t>46:10:000000:285</t>
  </si>
  <si>
    <t>Государственная регистрация права, запись в ЕГРН №46:10:000000:285-46/011/2018-2  от 30.01.2018 (собственность) на основании Постановления Администрации Курской области №906-па от 14.11.2017г., передаточного акта от 29.12.2017г.</t>
  </si>
  <si>
    <t>46:10:050401:299</t>
  </si>
  <si>
    <t>307415, Курская область, Кореневский район,                             п. Южный</t>
  </si>
  <si>
    <t>Государственная регистрация права, запись в ЕГРН №46:10:050401:299-46/011/2018-2  от 30.01.2018 (собственность) на основании Постановления Администрации Курской области №906-па от 14.11.2017г., передаточного акта от 29.12.2017г.</t>
  </si>
  <si>
    <t>307434, Курская область, Кореневский район, Любимовский сельсовет, с. Обуховка</t>
  </si>
  <si>
    <t>46:10:100101:360</t>
  </si>
  <si>
    <t>Государственная регистрация права, запись в ЕГРН №46:10:100101:360-46/011/2018-3  от 19.01.2018  (собственность) на основании Постановления Администрации Курской области №827-па от 25.10.2017г., передаточного акта от 29.12.2017г.</t>
  </si>
  <si>
    <t>46:10:090101:735</t>
  </si>
  <si>
    <t>307420, Курская область, Кореневский район, Любимовский сельсовет,            с. Любимовка</t>
  </si>
  <si>
    <t>Государственная регистрация права, запись в ЕГРН №46:10:090101:735-46/011/2018-3  от 19.01.2018  (собственность) на основании Постановления Администрации Курской области №827-па от 25.10.2017г., передаточного акта от 29.12.2017г</t>
  </si>
  <si>
    <t>46:10:090101:761</t>
  </si>
  <si>
    <t>Государственная регистрация права, запись в ЕГРН №46:10:090101:761-46/011/2018-2  от 19.01.2018  (собственность) на основании Постановления Администрации Курской области №827-па от 25.10.2017г., передаточного акта от 29.12.2017г.</t>
  </si>
  <si>
    <t>46:10:000000:282</t>
  </si>
  <si>
    <t>46:10:090101:760</t>
  </si>
  <si>
    <t>Государственная регистрация права, запись в ЕГРН №46:10:090101:760-46/011/2018-2  от 19.01.2018  (собственность) на основании Постановления Администрации Курской области №827-па от 25.10.2017г., передаточного акта от 29.12.2017г.</t>
  </si>
  <si>
    <t>46:10:100101:370</t>
  </si>
  <si>
    <t>307434, Курская область, Кореневский район, Любимовский сельсовет,                с. Обуховка</t>
  </si>
  <si>
    <t xml:space="preserve">Дата возникновения и прекращения права муниципальной собственности </t>
  </si>
  <si>
    <t>5.1</t>
  </si>
  <si>
    <t>46:10:040101:183</t>
  </si>
  <si>
    <t>Запись в ЕГРН №46:10:040101:183-46/011/2018-3 от  09.08.2018 г. (собственность) на основании  постановления Администрации Курской области №610-па от 27.07.2018 г. и передаточного акта от 01.08.2018 г.</t>
  </si>
  <si>
    <t>46:10:040101:182</t>
  </si>
  <si>
    <t>Запись в ЕГРН №46:10:040101:182-46/011/2018-3 от  09.08.2018 г. (собственность) на основании  постановления Администрации Курской области №610-па от 27.07.2018 г. и передаточного акта от 01.08.2018 г.</t>
  </si>
  <si>
    <t>Государственная регистрация права, запись в ЕГРН №46:10:110201:836-46/011/2018-2  от 19.03.2018 (собственность) на основании Постановления Администрации Курской области №42-па от 24.01.2018г., передаточного акта от 01.02.2018г.</t>
  </si>
  <si>
    <t xml:space="preserve"> Курская область, Кореневский район, Ольговский сельсовет,            с. Ветрено</t>
  </si>
  <si>
    <t xml:space="preserve"> Курская область, Кореневский район, Ольговский сельсовет,           с. Ветрено</t>
  </si>
  <si>
    <t>Земельный участок под дорогой</t>
  </si>
  <si>
    <t>Государственная регистрация права, запись в ЕГРН №46:10:040401:713-46/011/2017-2  от 21.08.2017  (собственность муниципальных образований) на основании Постановления Администрации Курской области №619-па от 02.08.2017 г., передаточного акта от 07.08.2017г.</t>
  </si>
  <si>
    <t>46:10:070401:579</t>
  </si>
  <si>
    <t>Государственная регистрация права, запись в ЕГРН №46:10:070401:5794-46/011/2018-2  от 30.01.2018 (собственность) на основании Постановления Администрации Курской области №906-па от 14.11.2017г., передаточного акта от 29.12.2017г.</t>
  </si>
  <si>
    <t>Государственная регистрация права, запись в ЕГРН №46:10:100101:370-46/011/2018-2  от 19.01.2018  (собственность) на основании Постановления Администрации Курской области №827-па от 25.10.2017г., передаточного акта от 29.12.2017г.</t>
  </si>
  <si>
    <t>46:10:000000:283</t>
  </si>
  <si>
    <t>Государственная регистрация права, запись в ЕГРН №46:10:000000:283-46/011/2018-2  от 19.01.2018  (собственность) на основании Постановления Администрации Курской области №827-па от 25.10.2017г., передаточного акта от 29.12.2017г.</t>
  </si>
  <si>
    <t>Государственная регистрация права, запись в ЕГРН №46:10:070301:195-46/011/2018-5  от 26.03.2018 г. (собственность) на основании Постановления Администрации Курской области №98-па от 13.02.2018 г., передаточного акта от 16.02.2018г.</t>
  </si>
  <si>
    <t>46:10:070301:196</t>
  </si>
  <si>
    <t>Государственная регистрация права, запись в ЕГРН №46:10:070301:196-46/011/2018-5  от 26.03.2018 г. (собственность) на основании Постановления Администрации Курской области №98-па от 13.02.2018 г., передаточного акта от 16.02.2018г.</t>
  </si>
  <si>
    <t>46:10:000000:316</t>
  </si>
  <si>
    <t>307442, Курская область, Кореневский район, Толпинский сельсовет, с. Толпино</t>
  </si>
  <si>
    <t>Государственная регистрация права, запись в ЕГРН №46:10:000000:316-46/011/2018-5  от 26.03.2018 г. (собственность) на основании Постановления Администрации Курской области №98-па от 13.02.2018 г., передаточного акта от 16.02.2018г.</t>
  </si>
  <si>
    <t>46:10:050604:12</t>
  </si>
  <si>
    <t>307415, Курская область, Кореневский район, Толпинский сельсовет</t>
  </si>
  <si>
    <t>Государственная регистрация права, запись в ЕГРН №46:10:050604:12-46/011/2018-5  от 26.03.2018 г. (собственность) на основании Постановления Администрации Курской области №98-па от 13.02.2018 г., передаточного акта от 16.02.2018г.</t>
  </si>
  <si>
    <t>Государственная регистрация права, запись в ЕГРН №46:10:160101:1674-46/011/2018-2  от 24.01.2018  (собственность) на основании Постановления Администрации Курской области №827-па от 25.10.2017г., передаточного акта от 29.12.2017г.</t>
  </si>
  <si>
    <t>46:10:160101:1664</t>
  </si>
  <si>
    <t>Государственная регистрация права, запись в ЕГРН №46:10:160101:1664-46/011/2018-2  от 24.01.2018  (собственность) на основании Постановления Администрации Курской области №827-па от 25.10.2017г., передаточного акта от 29.12.2017г.</t>
  </si>
  <si>
    <t>46:10:160101:1673</t>
  </si>
  <si>
    <t>Государственная регистрация права, запись в ЕГРН №46:10:160101:1673-46/011/2018-2  от 24.01.2018  (собственность) на основании Постановления Администрации Курской области №827-па от 25.10.2017г., передаточного акта от 29.12.2017г.</t>
  </si>
  <si>
    <t>46:10:160103:577</t>
  </si>
  <si>
    <t xml:space="preserve">Земельный участок </t>
  </si>
  <si>
    <t>46:10:160103:562</t>
  </si>
  <si>
    <t>Государственная регистрация права, запись в ЕГРН №46:10:160103:562-46/011/2018-2  от 24.01.2018  (собственность) на основании Постановления Администрации Курской области №827-па от 25.10.2017г., передаточного акта от 29.12.2017г.</t>
  </si>
  <si>
    <t>46:10:160103:561</t>
  </si>
  <si>
    <t>Государственная регистрация права, запись в ЕГРН №46:10:160103:561-46/011/2018-2  от 24.01.2018  (собственность) на основании Постановления Администрации Курской области №827-па от 25.10.2017г., передаточного акта от 29.12.2017г.</t>
  </si>
  <si>
    <t>46:10:160101:1674</t>
  </si>
  <si>
    <t>307431, Курская область, Кореневский район, Снагостский сельсовет,                с. Снагость,                                 ул. Сухая</t>
  </si>
  <si>
    <t>Государственная регистрация права, запись в ЕГРН №46:10:110201:838 -46/011/2018-2  от 16.03.2018 (собственность) на основании Постановления Администрации Курской области №42-па от 24.01.2018г., передаточного акта от 01.02.2018г.</t>
  </si>
  <si>
    <t>46:10:110201:836</t>
  </si>
  <si>
    <t>307431, Курская область, Кореневский район, Снагостский сельсовет,             с. Снагость,           ул. Калоша</t>
  </si>
  <si>
    <t>46:10:160103:614</t>
  </si>
  <si>
    <t>Государственная регистрация права, запись в ЕГРН №46:10:160103:614-46/011/2018-2  от 25.01.2018  (собственность) на основании Постановления Администрации Курской области №827-па от 25.10.2017г., передаточного акта от 29.12.2017г.</t>
  </si>
  <si>
    <t>46:10:000000:278</t>
  </si>
  <si>
    <t>307411, Курская область Кореневский район, Кореневский сельсовет,           д. Никипеловка</t>
  </si>
  <si>
    <t>Государственная регистрация права, запись в ЕГРН №46:10:000000:278-46/011/2018-2  от 25.01.2018  (собственность) на основании Постановления Администрации Курской области №827-па от 25.10.2017г., передаточного акта от 29.12.2017г.</t>
  </si>
  <si>
    <t>46:10:160101:1785</t>
  </si>
  <si>
    <t>Государственная регистрация права, запись в ЕГРН №46:10:160101:1785-46/011/2018-3  от 25.01.2018  (собственность) на основании Постановления Администрации Курской области №827-па от 25.10.2017г., передаточного акта от 29.12.2017г.</t>
  </si>
  <si>
    <t>04.02.2019 г</t>
  </si>
  <si>
    <t>46:10:000000:360</t>
  </si>
  <si>
    <t xml:space="preserve">307414, Курская область, Кореневский район, Пушкарский сельсовет, д. Дерюгино </t>
  </si>
  <si>
    <t>Запись в ЕГРН №46:10:000000:360-46/011/2019-3 от  04.02.2019 г. (собственность) на основании  постановления Администрации Курской области №22-па от 18.01.2019 г. и передаточного акта от 28.01.2019 г.</t>
  </si>
  <si>
    <t>46:10:170107:1572</t>
  </si>
  <si>
    <t>Запись в ЕГРН №46:10:170107:1572-46/011/2018-1 от  11.12.2018 г. (собственность).</t>
  </si>
  <si>
    <t>11.12.2018 г.</t>
  </si>
  <si>
    <t>46:10:170107:1573</t>
  </si>
  <si>
    <t xml:space="preserve">Российская Федерация, Курская область, Кореневский район, Ольговский сельсовет, 
с. Ольговка
</t>
  </si>
  <si>
    <t>46:10:040601:69</t>
  </si>
  <si>
    <t>Запись в ЕГРН №46:10:040601:69-46/011/2019-3  от 28.03.2019. (собственность) на основании  постановления Администрации Курской области №221-па от 20.03.2019 г. и передаточного акта от 22.03.2019 г.</t>
  </si>
  <si>
    <t>28.03.2019 г</t>
  </si>
  <si>
    <t xml:space="preserve"> Курская область, Кореневский район, Ольговский сельсовет, 
с. Ольговка
</t>
  </si>
  <si>
    <t>06.06.2019 г</t>
  </si>
  <si>
    <t>46:10:040401:751</t>
  </si>
  <si>
    <t>Запись в ЕГРН №46:10:040401:751-46/011/2019-3  от 06.06.2019. (собственность) на основании  постановления Администрации Курской области №464-па от 24.05.2019 г. и передаточного акта от 22.03.2019 г.</t>
  </si>
  <si>
    <t xml:space="preserve">Курская область, Кореневский район, 
Кореневский сельсовет,
с. Коренево, ул. Гигант, от детского сада до кладбища
</t>
  </si>
  <si>
    <t>46:10:160103:623</t>
  </si>
  <si>
    <t>Запись в ЕГРН №46:10:160103:623-46/011/2019-3  от 04.10.2019. (собственность) на основании  постановления Администрации Курской области №848-па от 04.09.2019 г. и передаточного акта от 16.09.2019 г</t>
  </si>
  <si>
    <t>04.10.2019 г</t>
  </si>
  <si>
    <t xml:space="preserve">Курская область, Кореневский район, 
Кореневский сельсовет
с. Коренево, 
ул. Краснооктябрьская
</t>
  </si>
  <si>
    <t>46:10:160102:374</t>
  </si>
  <si>
    <t>Запись в ЕГРН №46:10:160102:374-46/011/2019-3  от 04.10.2019. (собственность) на основании  постановления Администрации Курской области №848-па от 04.09.2019 г. и передаточного акта от 16.09.2019 г.</t>
  </si>
  <si>
    <t xml:space="preserve">Курская область, Кореневский район, 
Кореневский сельсовет,
с. Коренево, ул. Гигант (до 18-ти квартирного дома)
</t>
  </si>
  <si>
    <t>46:10:160103:624</t>
  </si>
  <si>
    <t xml:space="preserve">Курская область, Кореневский район,
Кореневский сельсовет,
с. Коренево,
 пер. Мирный
(кадастровый квартал 46:10:160101)
</t>
  </si>
  <si>
    <t>46:10:160101:1811</t>
  </si>
  <si>
    <t>Запись в ЕГРН №46:10:160101:1811-46/011/2019-3  от 04.10.2019. (собственность) на основании  постановления Администрации Курской области №848-па от 04.09.2019 г. и передаточного акта от 16.09.2019 г.</t>
  </si>
  <si>
    <t xml:space="preserve">Курская область, Кореневский район,
Кореневский сельсовет,
с. Коренево,
ул. Луговая
(кадастровый квартал 46:10:160101)
</t>
  </si>
  <si>
    <t>46:10:160101:1810</t>
  </si>
  <si>
    <t>Запись в ЕГРН №46:10:160101:1810-46/011/2019-3  от 04.10.2019. (собственность) на основании  постановления Администрации Курской области №848-па от 04.09.2019 г. и передаточного акта от 16.09.2019 г.</t>
  </si>
  <si>
    <t xml:space="preserve">Курская область, Кореневский район,
Кореневский сельсовет
с. Коренево,
 ул. Родниковая
</t>
  </si>
  <si>
    <t>46:10:160101:1812</t>
  </si>
  <si>
    <t>Запись в ЕГРН №46:10:160101:1812-46/011/2019-3  от 04.10.2019. (собственность) на основании  постановления Администрации Курской области №848-па от 04.09.2019 г. и передаточного акта от 16.09.2019 г.</t>
  </si>
  <si>
    <t xml:space="preserve">Российская Федерация, Курская область, Кореневский район, 
Пушкарский сельсовет, 
  с. Пушкарное
</t>
  </si>
  <si>
    <t>46:10:080301:650</t>
  </si>
  <si>
    <t>Запись в ЕГРН №46:10:080301:650-46/011/2019-3  от 07.11.2019. (собственность) на основании  постановления Администрации Курской области №980-па от 14.10.2019 г. и передаточного акта от 18.10.2019 г.</t>
  </si>
  <si>
    <t>07.11.2019 г</t>
  </si>
  <si>
    <t xml:space="preserve">Курская область, Кореневский район,
 п. Коренево,
ул. Новостройка,                         д. 1
</t>
  </si>
  <si>
    <t>46:10:170105:1287</t>
  </si>
  <si>
    <t xml:space="preserve">26.11.2019 г. </t>
  </si>
  <si>
    <t>Запись в ЕГРН №46:10:170105:1287-46/011/2019-1  от 26.11.2019 г. (собственность) на основании  п.3 ст. 3.1 Федерального закона «О введении в действие Земельного кодекса Российской Федерации» №137-ФЗ от 25.10.2001 г.</t>
  </si>
  <si>
    <t>Земельный участок  (под дорогой)</t>
  </si>
  <si>
    <t>46:10:070501:32</t>
  </si>
  <si>
    <t xml:space="preserve">Курская область, Кореневский район, 
Толпинский сельсовет
</t>
  </si>
  <si>
    <t>06.12.2019 г.</t>
  </si>
  <si>
    <t xml:space="preserve">Запись в ЕГРН №46:10:070501:32
-46/011/2019-7  от 06.12.2019. (собственность) на основании  постановления Администрации Курской области №1070-па от 07.11.2019 г. и передаточного акта от 18.11.2019 г.
</t>
  </si>
  <si>
    <t xml:space="preserve">Курская область, Кореневский район, 
Комаровский сельсовет,                                      с. Апанасовка,                                               ул. Живолуповка
</t>
  </si>
  <si>
    <t>46:10:120101:268</t>
  </si>
  <si>
    <t xml:space="preserve">Курская область, Кореневский район, 
Виктровский сельсовет,                                      д. Успеновка,                                               ул. Приграничная
</t>
  </si>
  <si>
    <t>46:10:130401:152</t>
  </si>
  <si>
    <t>46:10:030201:952</t>
  </si>
  <si>
    <t xml:space="preserve">Курская область, Кореневский район, 
Ольговский сельсовет,                                     с. Кремяное                                                           (ул. Набережная)
</t>
  </si>
  <si>
    <t xml:space="preserve">Курская область, Кореневский район, 
Пушкарский сельсовет,                                     с. Пушкарное                                                            (от дороги Коренево-Рыльск до Ушаковой
</t>
  </si>
  <si>
    <t>46:10:000000:443</t>
  </si>
  <si>
    <t xml:space="preserve">Курская область, Кореневский район, 
Комаровский сельсовет,                                     с. Комаровка                                                           ул. Румыния
</t>
  </si>
  <si>
    <t>46:10:120301:669</t>
  </si>
  <si>
    <t xml:space="preserve">Курская область, Кореневский район, 
Толпинский сельсовет,                                     д. Гавриловка
</t>
  </si>
  <si>
    <t>46:10:070201:150</t>
  </si>
  <si>
    <t xml:space="preserve">Курская область, Кореневский район, 
Любимовский сельсовет,                                     с. Любимовка                          (ул. Средняя)
</t>
  </si>
  <si>
    <t>46:10:090101:783</t>
  </si>
  <si>
    <t>46:10:000000:448</t>
  </si>
  <si>
    <t xml:space="preserve">Курская область, Кореневский район, 
Пушкарский сельсовет,                                     с. Благодатное                         
</t>
  </si>
  <si>
    <t>46:10:060101:654</t>
  </si>
  <si>
    <t xml:space="preserve">Курская область, Кореневский район, 
Толпинский сельсовет,                                     с. Толпино                                           (от д.№1 до д.№7)                        
</t>
  </si>
  <si>
    <t>46:10:070401:611</t>
  </si>
  <si>
    <t xml:space="preserve">Курская область, Кореневский район,
 Пушкарский сельсовет,
д. Дерюгино
</t>
  </si>
  <si>
    <t>Курская область, Кореневский район,  с. Толпино                                                       (от д.№20 до д№30)</t>
  </si>
  <si>
    <t>46:10:060201:103</t>
  </si>
  <si>
    <t xml:space="preserve">Курская область, Кореневский район,
 с. Кремяное,
ул. Центральная
</t>
  </si>
  <si>
    <t>46:10:030201:954</t>
  </si>
  <si>
    <t>46:10:070401:612</t>
  </si>
  <si>
    <t xml:space="preserve">Курская область, Кореневский район,
 с. Комаровка,
ул. Карловка
</t>
  </si>
  <si>
    <t>46:10:000000:450</t>
  </si>
  <si>
    <t xml:space="preserve">Курская область, Кореневский район,
 п. Пушкарожадинский
</t>
  </si>
  <si>
    <t>46:10:000000:290</t>
  </si>
  <si>
    <t>10.06.2020 г.</t>
  </si>
  <si>
    <t xml:space="preserve">Земельный участок  </t>
  </si>
  <si>
    <t>46:10:060101:630</t>
  </si>
  <si>
    <t xml:space="preserve">Курская область, Кореневский район,
Пушкарский сельсовет,                                                                          с. Благодатное
</t>
  </si>
  <si>
    <t xml:space="preserve">10.06.2020 г. </t>
  </si>
  <si>
    <t>46:10:060101:629</t>
  </si>
  <si>
    <t xml:space="preserve">Запись в ЕГРН №46:10:060101:630
-46/011/2020-3  от 10.06.2020 г. (собственность) на основании  постановления Администрации Курской области №532-па от 27.05.2020 г. и передаточного акта от 01.06.2020 г.
</t>
  </si>
  <si>
    <t xml:space="preserve">Запись в ЕГРН №46:10:060101:629
-46/011/2020-3  от 10.06.2020 г. (собственность) на основании  постановления Администрации Курской области №532-па от 27.05.2020 г. и передаточного акта от 01.06.2020 г.
</t>
  </si>
  <si>
    <t xml:space="preserve">Запись в ЕГРН №46:10:000000:290
-46/011/2020-4  от 10.06.2020 г. (собственность) на основании  постановления Администрации Курской области №531-па от 27.05.2020 г. и передаточного акта от 01.06.2020 г.
</t>
  </si>
  <si>
    <t>46:10:060101:638</t>
  </si>
  <si>
    <t xml:space="preserve">Запись в ЕГРН №46:10:060101:638
-46/011/2020-3  от 10.06.2020 г. (собственность) на основании  постановления Администрации Курской области №532-па от 27.05.2020 г. и передаточного акта от 01.06.2020 г.
</t>
  </si>
  <si>
    <t xml:space="preserve">Курская область, Кореневский район,
Пушкарский сельсовет,                                                                         п. Пушкарожадинский
</t>
  </si>
  <si>
    <t>46:10:080702:108</t>
  </si>
  <si>
    <t xml:space="preserve">Запись в ЕГРН №46:10:080702:108
-46/011/2020-3  от 10.06.2020 г. (собственность) на основании  постановления Администрации Курской области №532-па от 27.05.2020 г. и передаточного акта от 01.06.2020 г.
</t>
  </si>
  <si>
    <t xml:space="preserve">Курская область, Кореневский район,
Пушкарский сельсовет,                                                                          с. Жадино
</t>
  </si>
  <si>
    <t>46:10:080602:450</t>
  </si>
  <si>
    <t xml:space="preserve">11.06.2020 г. </t>
  </si>
  <si>
    <t xml:space="preserve">Запись в ЕГРН №46:10:080602:450
-46/011/2020-3  от 11.06.2020 г. (собственность) на основании  постановления Администрации Курской области №532-па от 27.05.2020 г. и передаточного акта от 01.06.2020 г.
</t>
  </si>
  <si>
    <t>Запись в ЕГРН №46:10:000000:443
-46/011/2020-1 от 02.07.2020 г. (собственность) на основании   П.3 ст. 3.1 Федерального закона «О введении в действие Земельного кодекса Российской Федерации» №137-ФЗ от 25.10.2001 г.</t>
  </si>
  <si>
    <t>02.07.2020 г.</t>
  </si>
  <si>
    <t>Запись в ЕГРН №46:10:130401:152
-46/011/2020-1 от 02.07.2020 г. (собственность) на основании   П.3 ст. 3.1 Федерального закона «О введении в действие Земельного кодекса Российской Федерации» №137-ФЗ от 25.10.2001 г.</t>
  </si>
  <si>
    <t>Запись в ЕГРН №46:10:030201:952
-46/011/2020-1 от 02.07.2020 г. (собственность) на основании   П.3 ст. 3.1 Федерального закона «О введении в действие Земельного кодекса Российской Федерации» №137-ФЗ от 25.10.2001 г.</t>
  </si>
  <si>
    <t>Запись в ЕГРН №46:10:070201:150
-46/011/2020-1 от 02.07.2020 г. (собственность) на основании   П.3 ст. 3.1 Федерального закона «О введении в действие Земельного кодекса Российской Федерации» №137-ФЗ от 25.10.2001 г.</t>
  </si>
  <si>
    <t>Запись в ЕГРН №46:10:120301:669
-46/011/2020-1 от 02.07.2020 г. (собственность) на основании   П.3 ст. 3.1 Федерального закона «О введении в действие Земельного кодекса Российской Федерации» №137-ФЗ от 25.10.2001 г.</t>
  </si>
  <si>
    <t>29.06.2020 г.</t>
  </si>
  <si>
    <t>46:10:090101:791</t>
  </si>
  <si>
    <t xml:space="preserve"> Курская область, Кореневский район, Любимовский сельсовет,  с. Любимовка, ул. Кут</t>
  </si>
  <si>
    <t>Запись в ЕГРН № 46:10:060101:654-46/030/2020-1  от 30.07.2020  (Собственность)</t>
  </si>
  <si>
    <t xml:space="preserve"> 30.07.2020</t>
  </si>
  <si>
    <t xml:space="preserve"> Курская область, Кореневский район, Любимовский сельсовет,  с. Любимовка, ул.Долгая</t>
  </si>
  <si>
    <t>46:10:090101:902</t>
  </si>
  <si>
    <t xml:space="preserve"> Курская область, Кореневский район, Викторовский сельсовет,  с.Троицкое,                        ул. Сумская</t>
  </si>
  <si>
    <t>46:10:140201:676</t>
  </si>
  <si>
    <t xml:space="preserve"> Курская область, Кореневский район, Шептуховский сельсовет,                                     п. Каучук,                                         ул. Садовая</t>
  </si>
  <si>
    <t>46:10:150201:917</t>
  </si>
  <si>
    <t xml:space="preserve">Земельный участок под дорогой   </t>
  </si>
  <si>
    <t xml:space="preserve">Земельный участко под дорогой   </t>
  </si>
  <si>
    <t xml:space="preserve"> Курская область, Кореневский район, Шептуховский сельсовет,                                     с. Сафоновка (от дома №21 до дома №2)</t>
  </si>
  <si>
    <t>46:10:010301:339</t>
  </si>
  <si>
    <t xml:space="preserve"> Курская область, Кореневский район, Шептуховский сельсовет,                                     с. Сафоновка </t>
  </si>
  <si>
    <t>46:10:000000:567</t>
  </si>
  <si>
    <t>46:10:150201:921</t>
  </si>
  <si>
    <t xml:space="preserve"> Курская область, Кореневский район, Шептуховский сельсовет,                                     с. Общий Колодезь</t>
  </si>
  <si>
    <t>46:10:010201:262</t>
  </si>
  <si>
    <t>46:10:000000:569</t>
  </si>
  <si>
    <t xml:space="preserve"> Курская область, Кореневский район, Шептуховский сельсовет,                                    п. Каучук,                                       ул. Надпрудная</t>
  </si>
  <si>
    <t>46:10:130201:142</t>
  </si>
  <si>
    <t xml:space="preserve"> Курская область, Кореневский район, Комаровский сельсовет,                                   с. Апанасовка                                      ( ул. Прилипка)</t>
  </si>
  <si>
    <t>46:10:150201:924</t>
  </si>
  <si>
    <t>46:10:000000:573</t>
  </si>
  <si>
    <t xml:space="preserve"> Курская область, Кореневский район, Снагостский сельсовет,                                   с. Снагость                                      ул. Калоша</t>
  </si>
  <si>
    <t>46:10:020201:809</t>
  </si>
  <si>
    <t>46:10:150201:927</t>
  </si>
  <si>
    <t>46:10:090101:910</t>
  </si>
  <si>
    <t xml:space="preserve"> Курская область, Кореневский район,Снагостский сельсовет,                                   с. Краснооктябрьское        (ул. Боровка)                      </t>
  </si>
  <si>
    <t>46:10:110101:715</t>
  </si>
  <si>
    <t>46:10:020202:264</t>
  </si>
  <si>
    <t>23.03.2021 г.</t>
  </si>
  <si>
    <t>Запись в ЕГРН №46:10:120101:268
-46/030/2021-1 от 23.03.2021 г. (собственность) на основании   П.3 ст. 3.1 Федерального закона «О введении в действие Земельного кодекса Российской Федерации» №137-ФЗ от 25.10.2001 г.</t>
  </si>
  <si>
    <t>46:10:030201:1073</t>
  </si>
  <si>
    <t xml:space="preserve">Курская область, Кореневский район, 
Ольговский сельсовет,
 д. Журавли
</t>
  </si>
  <si>
    <t xml:space="preserve">Курская область, Кореневский район, 
Ольговский сельсовет, 
с. Кремяное, 
ул. Центральная
</t>
  </si>
  <si>
    <t>46:10:030402:23</t>
  </si>
  <si>
    <t xml:space="preserve">
1084 
</t>
  </si>
  <si>
    <t xml:space="preserve">Запись в ЕГРН №46:10:030402:23-46/030/2021-3  от 09.04.2021 г. (собственность) на основании  постановления Администрации Курской области №287-па от 26.03.2021 г. и передаточного акта от 29.03.2021 г.
</t>
  </si>
  <si>
    <t>09.04.2021 г.</t>
  </si>
  <si>
    <t>46:10:030101:183</t>
  </si>
  <si>
    <t xml:space="preserve">Запись в ЕГРН №46:10:030101:183-46/030/2021-3  от 09.04.2021 г. (собственность) на основании  постановления Администрации Курской области №287-па от 26.03.2021 г. и передаточного акта от 29.03.2021 г.
</t>
  </si>
  <si>
    <t xml:space="preserve">Курская область, Кореневский район, 
Пушкарский сельсовет,
 с. Жадино
</t>
  </si>
  <si>
    <t>46:10:080201:725</t>
  </si>
  <si>
    <t xml:space="preserve">Запись в ЕГРН №46:10:010301:339
-46/030/2021-1 от 18.06.2021 г. (собственность) 
</t>
  </si>
  <si>
    <t xml:space="preserve">Запись в ЕГРН №46:10:150201:917
-46/030/2021-1 от 18.06.2021 г. (собственность) 
</t>
  </si>
  <si>
    <t xml:space="preserve">Запись в ЕГРН №46:10:140201:676
-46/030/2021-1 от 18.06.2021 г. (собственность) 
</t>
  </si>
  <si>
    <t xml:space="preserve">Запись в ЕГРН №46:10:090101:902
-46/030/2021-1 от 18.06.2021 г. (собственность) 
</t>
  </si>
  <si>
    <t xml:space="preserve">Запись в ЕГРН №46:10:090101:791
-46/030/2021-1 от 18.06.2021 г. (собственность) 
</t>
  </si>
  <si>
    <t xml:space="preserve">Запись в ЕГРН №46:10:000000:450
-46/030/2021-1 от 18.06.2021 г. (собственность) 
</t>
  </si>
  <si>
    <t xml:space="preserve">Запись в ЕГРН №46:10:070401:612
-46/030/2021-1 от 18.06.2021 г. (собственность) 
</t>
  </si>
  <si>
    <t xml:space="preserve">Запись в ЕГРН №46:10:030201:954
-46/030/2021-1 от 18.06.2021 г. (собственность) 
</t>
  </si>
  <si>
    <t xml:space="preserve">Запись в ЕГРН №46:10:060201:103
-46/030/2021-1 от 18.06.2021 г. (собственность) 
</t>
  </si>
  <si>
    <t xml:space="preserve">Запись в ЕГРН №46:10:070401:611
-46/030/2021-1 от 18.06.2021 г. (собственность) 
</t>
  </si>
  <si>
    <t xml:space="preserve">Запись в ЕГРН №46:10:000000:448
-46/030/2021-1 от 18.06.2021 г. (собственность) 
</t>
  </si>
  <si>
    <t xml:space="preserve">Запись в ЕГРН №46:10:090101:783
-46/030/2021-1 от 18.06.2021 г. (собственность) 
</t>
  </si>
  <si>
    <t xml:space="preserve">Запись в ЕГРН №46:10:130201:142
-46/030/2021-1 от 18.06.2021 г. (собственность) 
</t>
  </si>
  <si>
    <t xml:space="preserve">Запись в ЕГРН №46:10:090101:910
-46/030/2021-1 от 18.06.2021 г. (собственность) 
</t>
  </si>
  <si>
    <t xml:space="preserve">Запись в ЕГРН №46:10:150201:924
-46/030/2021-1 от 21.06.2021 г. (собственность) 
</t>
  </si>
  <si>
    <t>46:10:110201:1011</t>
  </si>
  <si>
    <t xml:space="preserve">Запись в ЕГРН №46:10:000000:573
-46/030/2021-1 от 21.06.2021 г. (собственность) 
</t>
  </si>
  <si>
    <t xml:space="preserve">Запись в ЕГРН №46:10:110101:715
-46/030/2021-1 от 21.06.2021 г. (собственность) 
</t>
  </si>
  <si>
    <t xml:space="preserve">Запись в ЕГРН №46:10:000000:567
-46/030/2021-1 от 22.06.2021 г. (собственность) 
</t>
  </si>
  <si>
    <t xml:space="preserve">Российская Федерация, Курская область, Кореневский муниципальный район, 
городское поселение поселок Коренево,
пгт. Коренево, ул. 70 лет Октября, з/у 12б
</t>
  </si>
  <si>
    <t xml:space="preserve">Российская Федерация, Курская область, Кореневский муниципальный район, 
городское поселение поселок Коренево,
пгт. Коренево, ул. 70 лет Октября, з/у 12в
</t>
  </si>
  <si>
    <t>Постановление Администрации п.Коренево от 18.06.2021г. "О присвоении адресов"</t>
  </si>
  <si>
    <t>46:10:080201:726</t>
  </si>
  <si>
    <t>Земельный участок  под дорогой</t>
  </si>
  <si>
    <t>46:10:110101:720</t>
  </si>
  <si>
    <t>Курская область, Кореневский район, 
Снагостский сельсовет,
 с. Краснооктябрьское,
 ул. Мантуловка</t>
  </si>
  <si>
    <t xml:space="preserve"> Курская область, Кореневский район, Ольговский сельсовет,                                   с. Кремяное, ул. Центральная                      </t>
  </si>
  <si>
    <t>46:10:030201:1075</t>
  </si>
  <si>
    <t>307442, Курская область, Кореневский район, Толпинский сельсовет,  д. Колычевка</t>
  </si>
  <si>
    <t>46:10:030101:296</t>
  </si>
  <si>
    <t xml:space="preserve"> Курская область, Кореневский район, Ольговский сельсовет,                                   д. Журавли, МТФ                  </t>
  </si>
  <si>
    <t>29.09.2021 г.</t>
  </si>
  <si>
    <t xml:space="preserve"> Курская область, Кореневский район, Кореневский сельсовет,                                   ул. Ударная                  </t>
  </si>
  <si>
    <t>46:10:160103:755</t>
  </si>
  <si>
    <t xml:space="preserve">Запись в ЕГРН №46:10:030101:296-46/030/2021-3  от 29.09.2021 г. (собственность) на основании  постановления Администрации Курской области №948-па от 10.09.2021 г. и передаточного акта от 13.09.2021 г.
</t>
  </si>
  <si>
    <t xml:space="preserve"> Курская область, Кореневский район, Шептуховский сельсовет,                                   с. Шептуховка (ул. Озерная)                      </t>
  </si>
  <si>
    <t xml:space="preserve">Курская область, Кореневский район, 
Викторовский сельсовет,                                    д. Викторовка, ул. Школьная
</t>
  </si>
  <si>
    <t xml:space="preserve">Курская область, Кореневский район, 
Викторовский сельсовет,                                     с. Троицкое  (ул. Закубань)
</t>
  </si>
  <si>
    <t xml:space="preserve"> Курская область, Кореневский район, Любимовский сельсовет,                                   с. Любимовка (ул. Зеленая)                      </t>
  </si>
  <si>
    <t>307411, Курская область, Кореневский район, Кореневский сельсовет,                         с. Коренево, ул. Зеленая</t>
  </si>
  <si>
    <t>307411, Курская область, Кореневский район, Кореневский сельсовет,                      с. Коренево, ул. Гвардейская</t>
  </si>
  <si>
    <t xml:space="preserve">Курская область, Кореневский район, Ольговский сельсовет, с. Кремяное, ул. Долгая
</t>
  </si>
  <si>
    <t>46:10:030201:942</t>
  </si>
  <si>
    <t xml:space="preserve">Запись в ЕГРН №46:10:030201:942
-46/011/2020-3  от 29.06.2020 г. (собственность) на основании  постановления Администрации Курской области №585-па от 10.06.2020 г. и передаточного акта от 15.06.2020 г.
</t>
  </si>
  <si>
    <t xml:space="preserve">Курская область, 
Кореневский район, 
Ольговский сельсовет, 
с. Кремяное, ул. Долгая
</t>
  </si>
  <si>
    <t>46:10:030401:28</t>
  </si>
  <si>
    <t xml:space="preserve">Запись в ЕГРН №46:10:030401:28
-46/011/2020-3  от 29.06.2020 г. (собственность) на основании  постановления Администрации Курской области №585-па от 10.06.2020 г. и передаточного акта от 15.06.2020 г.
</t>
  </si>
  <si>
    <t xml:space="preserve"> Курская область, Кореневский район, Шептуховский сельсовет,                                   с. Общий Колодезь                 </t>
  </si>
  <si>
    <r>
      <rPr>
        <b/>
        <sz val="8"/>
        <rFont val="Arial"/>
        <family val="2"/>
      </rPr>
      <t xml:space="preserve">с 10.01.2022  </t>
    </r>
    <r>
      <rPr>
        <sz val="8"/>
        <rFont val="Arial"/>
        <family val="2"/>
      </rPr>
      <t xml:space="preserve">             Сведения о кадастровой стоимости недвижимого имущества                     руб.</t>
    </r>
  </si>
  <si>
    <t xml:space="preserve">Курская область, Кореневский район, 
Викторовский сельсовет, 
д. Бяхово
</t>
  </si>
  <si>
    <t xml:space="preserve">Курская область, Кореневский район, 
Викторовский сельсовет, 
д. Успеновка
</t>
  </si>
  <si>
    <t>46:10:130501:5</t>
  </si>
  <si>
    <t xml:space="preserve">Запись в ЕГРН №46:10:130501:5-46/030/2022-3  от 31.03.2022 г. (собственность) на основании  постановления Администрации Курской области №261-па от 21.03.2022 г. и передаточного акта от 22.03.2022 г.
</t>
  </si>
  <si>
    <t>31.03.2022 г</t>
  </si>
  <si>
    <t>46:10:130801:45</t>
  </si>
  <si>
    <t>06.04.2022 г.</t>
  </si>
  <si>
    <t xml:space="preserve">Запись в ЕГРН №46:10:130801:45-46/030/2022-3  от 06.04.2022 г. (собственность) на основании  постановления Администрации Курской области №261-па от 21.03.2022 г. и передаточного акта от 22.03.2022 г.
</t>
  </si>
  <si>
    <t>46:10:130801:44</t>
  </si>
  <si>
    <t xml:space="preserve">Запись в ЕГРН №46:10:130801:44-46/030/2022-3  от 06.04.2022 г. (собственность) на основании  постановления Администрации Курской области №261-па от 21.03.2022 г. и передаточного акта от 22.03.2022 г.
</t>
  </si>
  <si>
    <t>Земельный участок (под башней)</t>
  </si>
  <si>
    <t>Земельный участок (под скважиной)</t>
  </si>
  <si>
    <t xml:space="preserve">Запись в ЕГРН №46:10:150201:921-46/030/2022-3  от от 18.04.2022 г. (собственность) на основании  постановления Администрации Курской области от 05.04.2022 №376-па и передаточного акта от 07.04.2022 г.
</t>
  </si>
  <si>
    <t xml:space="preserve"> 18.04.2022</t>
  </si>
  <si>
    <t xml:space="preserve">Курская область,            Кореневский район, п. Каучук (ул. Микояна)
</t>
  </si>
  <si>
    <t xml:space="preserve">Курская область,                            Кореневский район, Шептуховский сельсовет,                                 п. Каучук   (ул. Молодежная)
</t>
  </si>
  <si>
    <t xml:space="preserve">Запись в ЕГРН №46:10:150201:927-46/030/2022-3  от от 18.04.2022 г. (собственность) на основании  постановления Администрации Курской области от 05.04.2022 №376-па и передаточного акта от 07.04.2022 г.
</t>
  </si>
  <si>
    <t xml:space="preserve">Курская область,                                 Кореневский район, Шептуховский сельсовет,           с. Шептуховка ( ул. Паханова)
</t>
  </si>
  <si>
    <t xml:space="preserve">Запись в ЕГРН №46:10:020201:809-46/030/2022-3  от от 18.04.2022 г. (собственность) на основании  постановления Администрации Курской области от 05.04.2022 №376-па и передаточного акта от 07.04.2022 г.
</t>
  </si>
  <si>
    <t xml:space="preserve">Курская область,
Кореневский район, 
Шептуховский сельсовет, 
п. Каучук
</t>
  </si>
  <si>
    <t xml:space="preserve">46:10:150201:801
</t>
  </si>
  <si>
    <t xml:space="preserve">Запись в ЕГРН №46:10:150201:801-46/030/2022-3  от от 21.04.2022 г. (собственность) на основании  постановления Администрации Курской области №416-па от 11.04.2022 г. и передаточного акта от 13.04.2022 г.
</t>
  </si>
  <si>
    <t xml:space="preserve">46:10:150201:799
</t>
  </si>
  <si>
    <t xml:space="preserve">Запись в ЕГРН №46:10:150201:799-46/030/2022-3  от от 21.04.2022 г. (собственность) на основании  постановления Администрации Курской области №416-па от 11.04.2022 г. и передаточного акта от 13.04.2022 г.
</t>
  </si>
  <si>
    <t>Запись в ЕГРН №46:10:000000:569-46/030/2022-3  от 16.06.2022 г. (собственность) на основании  постановления Администрации Курской области от 05.04.2022 №543-па и передаточного акта от 16.05.2022 г.</t>
  </si>
  <si>
    <t xml:space="preserve">Курская область, 
Кореневский район,
 Пушкарский сельсовет
д. Секерино
</t>
  </si>
  <si>
    <t>46:10:080501:125</t>
  </si>
  <si>
    <t>Запись в ЕГРН №46:10:080501:125-46/030/2022-3  от 30.06.2022 г. (собственность) на основании  постановления Администрации Курской области от 21.06.2022 №681-па и передаточного акта от 23.06.2022 г.</t>
  </si>
  <si>
    <t>46:10:000000:606</t>
  </si>
  <si>
    <t xml:space="preserve"> 25.10.2022</t>
  </si>
  <si>
    <t>21.10.2022 г.</t>
  </si>
  <si>
    <t>Земельный участок (под СДК)</t>
  </si>
  <si>
    <t xml:space="preserve">307421, РФ, Курская область, Кореневский район, Ольговский сельсовет, с. Кремяное, ул.
Центральная, дом 2
</t>
  </si>
  <si>
    <t>46:10:030201:927</t>
  </si>
  <si>
    <t xml:space="preserve">Запись в ЕГРН №46:10:030201:927-46/030/2022-3 от 21.10.2022
(собственность) на основании  постановления Администрации Кореневского района Курской области от 07.10.2022 №585 и передаточного акта от 10.10.2022 г. 
</t>
  </si>
  <si>
    <t xml:space="preserve">Запись в ЕГРН №46:10:000000:606-46/030/2022-3 от 25.10.2022
(собственность) на основании  постановления Администрации Курской области от 11.10.2022 №1128-па и передаточного акта от 19.10.2022 г. 
</t>
  </si>
  <si>
    <t>Российская Федерация, Курская область, Кореневский муниципальный район, городское поселение поселок Коренево, пгт. Коренево, ул. Красноармейская, з/у 84</t>
  </si>
  <si>
    <t>46:10:170102:884</t>
  </si>
  <si>
    <t>25.11.2022 г.</t>
  </si>
  <si>
    <t>Запись в ЕГРН 46:10:170102:884-46/030/2022-1 от 25.11.2022 г.</t>
  </si>
  <si>
    <t>01.12.2022 г.</t>
  </si>
  <si>
    <t xml:space="preserve">Запись в ЕГРН №46:10:020202:264
-46/030/2022-1 от 01.12.2022 г. (собственность) 
</t>
  </si>
  <si>
    <t xml:space="preserve">Запись в ЕГРН №46:10:010201:262
-46/030/2022-1 от 02.12.2022 г. (собственность) 
</t>
  </si>
  <si>
    <t xml:space="preserve">Запись в ЕГРН №46:10:110101:720
-46/030/2022-1 от 02.12.2022 г. (собственность) 
</t>
  </si>
  <si>
    <t xml:space="preserve">Запись в ЕГРН №46:10:080201:725
-46/030/2022-1 от 02.12.2022 г. (собственность) 
</t>
  </si>
  <si>
    <t>02.12.2022 г.</t>
  </si>
  <si>
    <t xml:space="preserve">Запись в ЕГРН №46:10:080201:726
-46/030/2022-1 от 02.12.2022 г. (собственность) 
</t>
  </si>
  <si>
    <t xml:space="preserve">Запись в ЕГРН №46:10:160103:755
-46/030/2022-1 от 02.12.2022 г. (собственность) 
</t>
  </si>
  <si>
    <t xml:space="preserve">Запись в ЕГРН №46:10:030201:1073
-46/030/2022-1 от 02.12.2022 г. (собственность) 
</t>
  </si>
  <si>
    <t xml:space="preserve">Запись в ЕГРН №46:10:030201:1075
-46/030/2022-1 от 02.12.2022 г. (собственность) 
</t>
  </si>
  <si>
    <t xml:space="preserve">Российская Федерация, Курская область, Кореневский район, Ольговский сельсовет, с. Кремяное, ул. Заводская
</t>
  </si>
  <si>
    <t>307411, Курская область, Кореневский район, Кореневский сельсовет,             с. Коренево,  ул. Зеленина</t>
  </si>
  <si>
    <t>307411, Курская область, Кореневский район, Кореневский сельсовет,            с. Коренево, ул. Озерная</t>
  </si>
  <si>
    <t>307411, Курская область, Кореневский район, Кореневский сельсовет,             с. Коренево, ул. Нижняя</t>
  </si>
  <si>
    <t>307411, Курская область, Кореневский район, Кореневский сельсовет,                    с. Коренево, ул. Гигант</t>
  </si>
  <si>
    <t>307411, Курская область, Кореневский район, Кореневский сельсовет,             с. Коренево, ул. Набережная</t>
  </si>
  <si>
    <t>307411, Курская область, Кореневский район, Кореневский сельсовет,               с. Коренево, ул. Вязовая</t>
  </si>
  <si>
    <t>307411, Курская область, Кореневский район, Кореневский сельсовет,             с. Коренево, ул. Октябрьская</t>
  </si>
  <si>
    <t>307411, Курская область, Кореневский район, Кореневский сельсовет,          с. Коренево, ул. Заречная</t>
  </si>
  <si>
    <t>307442, Курская область, Кореневский район, Толпинский сельсовет, с. Толпино - д. Гавриловка</t>
  </si>
  <si>
    <t xml:space="preserve">307442, Курская область, Кореневский район, Толпинский сельсовет,  с. Толпино - д. Гавриловка </t>
  </si>
  <si>
    <t>307420, Курская область, Кореневский район, Любимовский сельсовет,             с. Любимовка, ул. Долгая</t>
  </si>
  <si>
    <t>307420, Курская область, Кореневский район, Любимовский сельсовет,               с. Любимовка, ул. Новая</t>
  </si>
  <si>
    <t>307420, Курская область, Кореневский район, Любимовский сельсовет,                с. Любимовка, ул. Загребелька</t>
  </si>
  <si>
    <t>Курская область, Кореневский район, Шептуховский сельсовет, с. Скрылёвка</t>
  </si>
  <si>
    <t>46:10:020302:41</t>
  </si>
  <si>
    <t>22.12.2022 г.</t>
  </si>
  <si>
    <t xml:space="preserve">Запись в ЕГРН №46:10:020302:41-46/030/2022-3 от 22.12.2022
(собственность) на основании  постановления Администрации Курской области от 12.12.2022 №1450-па и передаточного акта от 12.12.2022 г. 
</t>
  </si>
  <si>
    <t>Жилое помещение Квартира</t>
  </si>
  <si>
    <t>Российская Федерация, Курская область, Кореневский муниципальный район, Кореневский сельсовет,
Коренево село, Молодёжная улица, дом 4, квартира 1</t>
  </si>
  <si>
    <t>46:10:160101:2054</t>
  </si>
  <si>
    <t>46:10:160101:2055</t>
  </si>
  <si>
    <t>Российская Федерация, Курская область, Кореневский муниципальный район, Кореневский сельсовет,
Коренево село, Молодёжная улица, дом 4, квартира 2</t>
  </si>
  <si>
    <t>46:10:160101:2056</t>
  </si>
  <si>
    <t>Российская Федерация, Курская область, Кореневский муниципальный район, Кореневский сельсовет,
Коренево село, Молодёжная улица, дом 4, квартира 3</t>
  </si>
  <si>
    <t>46:10:160101:2057</t>
  </si>
  <si>
    <t>Российская Федерация, Курская область, Кореневский муниципальный район, Кореневский сельсовет,
Коренево село, Молодёжная улица, дом 4, квартира 4</t>
  </si>
  <si>
    <t>46:10:160101:2059</t>
  </si>
  <si>
    <t>Российская Федерация, Курская область, Кореневский муниципальный район, Кореневский сельсовет,
Коренево село, Молодежная улица, дом 2, квартира 1</t>
  </si>
  <si>
    <t xml:space="preserve">Запись в ЕГРН №46:10:160101:2059-46/030/2022-3
от 27.12.2022
(собственность) на основании  муниципального контракта №36 от 22.07.2022 г. и акта приема-передачи от 23.12.2022 г.
</t>
  </si>
  <si>
    <t>46:10:160101:2060</t>
  </si>
  <si>
    <t>Российская Федерация, Курская область, Кореневский муниципальный район, Кореневский сельсовет,
Коренево село, Молодежная улица, дом 2, квартира 2</t>
  </si>
  <si>
    <t xml:space="preserve">Запись в ЕГРН №46:10:160101:2060-46/030/2022-3
от 28.12.2022
(собственность) на основании  муниципального контракта №37 от 22.07.2022 г. и акта приема-передачи от 23.12.2022 г.
</t>
  </si>
  <si>
    <t>46:10:160101:2061</t>
  </si>
  <si>
    <t>Российская Федерация, Курская область, Кореневский муниципальный район, Кореневский сельсовет,
Коренево село, Молодежная улица, дом 2, квартира 3</t>
  </si>
  <si>
    <t xml:space="preserve">Запись в ЕГРН №46:10:160101:2061-46/030/2022-3
от 28.12.2022
(собственность) на основании  муниципального контракта №38 от 22.07.2022 г. и акта приема-передачи от 23.12.2022 г.
</t>
  </si>
  <si>
    <t>46:10:160101:2062</t>
  </si>
  <si>
    <t>Российская Федерация, Курская область, Кореневский муниципальный район, Кореневский сельсовет,
Коренево село, Молодежная улица, дом 2, квартира 4</t>
  </si>
  <si>
    <t xml:space="preserve">Запись в ЕГРН №46:10:160101:2062-46/030/2022-3
от 28.12.2022
(собственность) на основании  муниципального контракта №39 от 22.07.2022 г. и акта приема-передачи от 23.12.2022 г.
</t>
  </si>
  <si>
    <t xml:space="preserve">Запись в ЕГРН №46:10:160101:2054-46/030/2022-3
от 28.12.2022
(собственность) на основании  муниципального контракта №40 от 22.07.2022 г. и акта приема-передачи от 23.12.2022 г.
</t>
  </si>
  <si>
    <t xml:space="preserve">Запись в ЕГРН №46:10:160101:2055-46/030/2022-3
от 28.12.2022
(собственность) на основании  муниципального контракта №41 от 22.07.2022 г. и акта приема-передачи от 23.12.2022 г.
</t>
  </si>
  <si>
    <t xml:space="preserve">Запись в ЕГРН №46:10:160101:2056-46/030/2022-3
от 28.12.2022
(собственность) на основании  муниципального контракта №42 от 22.07.2022 г. и акта приема-передачи от 23.12.2022 г.
</t>
  </si>
  <si>
    <t xml:space="preserve">Запись в ЕГРН №46:10:160101:2057-46/030/2022-3
от 28.12.2022
(собственность) на основании  муниципального контракта №43 от 22.07.2022 г. и акта приема-передачи от 23.12.2022 г.
</t>
  </si>
  <si>
    <t>Реестр объектов специализированного жилищного фонда Кореневского района Курской области</t>
  </si>
  <si>
    <t xml:space="preserve">Жилое помещение для детей-сирот и детей, оставшихся без попечения родителей, лиц из числа детей-сирот и детей, оставшихся без попечения родителей, на основании постановления Администрации Кореневского района от 29.12.2022 №835 </t>
  </si>
  <si>
    <t>Отнесение жилых помещений специализированного жилищного фонда</t>
  </si>
  <si>
    <r>
      <t xml:space="preserve"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№1 от 13.01.2023 г. с  </t>
    </r>
    <r>
      <rPr>
        <b/>
        <sz val="9"/>
        <rFont val="Arial"/>
        <family val="2"/>
      </rPr>
      <t>Туктубаевым Юрием Амангельдиевичем</t>
    </r>
    <r>
      <rPr>
        <sz val="9"/>
        <rFont val="Arial"/>
        <family val="2"/>
      </rPr>
      <t xml:space="preserve"> с 13.01.2023 п 12.01.2028 г.</t>
    </r>
  </si>
  <si>
    <r>
      <t xml:space="preserve"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№2 от 13.01.2023 г. с </t>
    </r>
    <r>
      <rPr>
        <b/>
        <sz val="9"/>
        <rFont val="Arial"/>
        <family val="2"/>
      </rPr>
      <t>Погибелевой Татьяной Петровной</t>
    </r>
    <r>
      <rPr>
        <sz val="9"/>
        <rFont val="Arial"/>
        <family val="2"/>
      </rPr>
      <t xml:space="preserve"> с 13.01.2023 п 12.01.2028 г.</t>
    </r>
  </si>
  <si>
    <r>
      <t xml:space="preserve"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№3 от 13.01.2023 г. с </t>
    </r>
    <r>
      <rPr>
        <b/>
        <sz val="9"/>
        <rFont val="Arial"/>
        <family val="2"/>
      </rPr>
      <t>Щавинским Сергеем Юрьевичем</t>
    </r>
    <r>
      <rPr>
        <sz val="9"/>
        <rFont val="Arial"/>
        <family val="2"/>
      </rPr>
      <t xml:space="preserve"> с 13.01.2023 п 12.01.2028 г.</t>
    </r>
  </si>
  <si>
    <r>
      <t xml:space="preserve"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№4 от 13.01.2023 г. с </t>
    </r>
    <r>
      <rPr>
        <b/>
        <sz val="9"/>
        <rFont val="Arial"/>
        <family val="2"/>
      </rPr>
      <t>Струковой Мариной Владимировной</t>
    </r>
    <r>
      <rPr>
        <sz val="9"/>
        <rFont val="Arial"/>
        <family val="2"/>
      </rPr>
      <t xml:space="preserve"> с 13.01.2023 п 12.01.2028 г.</t>
    </r>
  </si>
  <si>
    <r>
      <t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№5 от 13.01.2023 г. с</t>
    </r>
    <r>
      <rPr>
        <b/>
        <sz val="9"/>
        <rFont val="Arial"/>
        <family val="2"/>
      </rPr>
      <t xml:space="preserve"> Рожковым Юрием Игоревичем</t>
    </r>
    <r>
      <rPr>
        <sz val="9"/>
        <rFont val="Arial"/>
        <family val="2"/>
      </rPr>
      <t xml:space="preserve"> с 13.01.2023 п 12.01.2028 г.</t>
    </r>
  </si>
  <si>
    <r>
      <t xml:space="preserve"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№6 от 13.01.2023 г. с </t>
    </r>
    <r>
      <rPr>
        <b/>
        <sz val="9"/>
        <rFont val="Arial"/>
        <family val="2"/>
      </rPr>
      <t>Мальцевой Мариной Александровной</t>
    </r>
    <r>
      <rPr>
        <sz val="9"/>
        <rFont val="Arial"/>
        <family val="2"/>
      </rPr>
      <t xml:space="preserve"> с 13.01.2023 п 12.01.2028 г.</t>
    </r>
  </si>
  <si>
    <r>
      <t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№7 от 13.01.2023 г. с</t>
    </r>
    <r>
      <rPr>
        <b/>
        <sz val="9"/>
        <rFont val="Arial"/>
        <family val="2"/>
      </rPr>
      <t xml:space="preserve"> Кобзаренко Николаем Александровичем</t>
    </r>
    <r>
      <rPr>
        <sz val="9"/>
        <rFont val="Arial"/>
        <family val="2"/>
      </rPr>
      <t xml:space="preserve"> с 13.01.2023 п 12.01.2028 г.</t>
    </r>
  </si>
  <si>
    <r>
      <t xml:space="preserve"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№8 от 13.01.2023 г. с </t>
    </r>
    <r>
      <rPr>
        <b/>
        <sz val="9"/>
        <rFont val="Arial"/>
        <family val="2"/>
      </rPr>
      <t>Луганцовой Кристиной Владимировной</t>
    </r>
    <r>
      <rPr>
        <sz val="9"/>
        <rFont val="Arial"/>
        <family val="2"/>
      </rPr>
      <t xml:space="preserve"> с 13.01.2023 п 12.01.2028 г.</t>
    </r>
  </si>
  <si>
    <t>по состоянию на 01.01.2023 год</t>
  </si>
  <si>
    <t>по состоянию на 01.01.2023 г.</t>
  </si>
  <si>
    <t>7</t>
  </si>
  <si>
    <t>аренда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</si>
</sst>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right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4" fontId="46" fillId="0" borderId="20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U209"/>
  <sheetViews>
    <sheetView zoomScale="70" zoomScaleNormal="70" zoomScalePageLayoutView="0" workbookViewId="0" topLeftCell="A1">
      <selection activeCell="N3" sqref="N3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24.57421875" style="0" customWidth="1"/>
    <col min="4" max="4" width="24.140625" style="0" customWidth="1"/>
    <col min="5" max="5" width="17.00390625" style="0" customWidth="1"/>
    <col min="6" max="6" width="14.57421875" style="0" customWidth="1"/>
    <col min="7" max="7" width="13.8515625" style="0" customWidth="1"/>
    <col min="8" max="8" width="13.7109375" style="0" customWidth="1"/>
    <col min="9" max="9" width="13.8515625" style="0" customWidth="1"/>
    <col min="10" max="10" width="12.421875" style="0" customWidth="1"/>
    <col min="11" max="11" width="14.00390625" style="0" customWidth="1"/>
    <col min="12" max="12" width="38.57421875" style="0" customWidth="1"/>
    <col min="13" max="13" width="22.00390625" style="0" customWidth="1"/>
    <col min="14" max="14" width="37.00390625" style="0" customWidth="1"/>
    <col min="15" max="15" width="42.57421875" style="0" customWidth="1"/>
    <col min="16" max="16" width="18.140625" style="0" customWidth="1"/>
    <col min="17" max="17" width="54.8515625" style="0" customWidth="1"/>
    <col min="18" max="18" width="13.00390625" style="0" bestFit="1" customWidth="1"/>
    <col min="19" max="19" width="10.57421875" style="0" bestFit="1" customWidth="1"/>
    <col min="20" max="20" width="9.28125" style="0" bestFit="1" customWidth="1"/>
  </cols>
  <sheetData>
    <row r="2" spans="2:15" ht="18">
      <c r="B2" s="83" t="s">
        <v>515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ht="18">
      <c r="B3" s="30"/>
      <c r="C3" s="30"/>
      <c r="D3" s="30"/>
      <c r="E3" s="30"/>
      <c r="F3" s="30"/>
      <c r="G3" s="30"/>
      <c r="H3" s="30"/>
      <c r="I3" s="83" t="s">
        <v>526</v>
      </c>
      <c r="J3" s="83"/>
      <c r="K3" s="83"/>
      <c r="L3" s="30"/>
      <c r="M3" s="30"/>
      <c r="N3" s="30"/>
      <c r="O3" s="30"/>
    </row>
    <row r="4" spans="2:24" ht="15" customHeight="1" thickBo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2"/>
      <c r="Q4" s="2"/>
      <c r="R4" s="2"/>
      <c r="S4" s="2"/>
      <c r="T4" s="2"/>
      <c r="U4" s="2"/>
      <c r="V4" s="2"/>
      <c r="W4" s="2"/>
      <c r="X4" s="2"/>
    </row>
    <row r="5" spans="2:24" ht="15.75" hidden="1" thickBot="1">
      <c r="B5" s="4"/>
      <c r="C5" s="4" t="s">
        <v>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2"/>
    </row>
    <row r="6" spans="2:24" ht="42" customHeight="1" thickBot="1">
      <c r="B6" s="85" t="s">
        <v>11</v>
      </c>
      <c r="C6" s="87" t="s">
        <v>12</v>
      </c>
      <c r="D6" s="89" t="s">
        <v>23</v>
      </c>
      <c r="E6" s="87" t="s">
        <v>13</v>
      </c>
      <c r="F6" s="89" t="s">
        <v>15</v>
      </c>
      <c r="G6" s="87" t="s">
        <v>14</v>
      </c>
      <c r="H6" s="87" t="s">
        <v>16</v>
      </c>
      <c r="I6" s="87" t="s">
        <v>21</v>
      </c>
      <c r="J6" s="87" t="s">
        <v>17</v>
      </c>
      <c r="K6" s="87" t="s">
        <v>179</v>
      </c>
      <c r="L6" s="91" t="s">
        <v>19</v>
      </c>
      <c r="M6" s="85" t="s">
        <v>22</v>
      </c>
      <c r="N6" s="85" t="s">
        <v>517</v>
      </c>
      <c r="O6" s="91" t="s">
        <v>20</v>
      </c>
      <c r="P6" s="90" t="s">
        <v>112</v>
      </c>
      <c r="Q6" s="2"/>
      <c r="R6" s="2"/>
      <c r="S6" s="2"/>
      <c r="T6" s="2"/>
      <c r="U6" s="2"/>
      <c r="V6" s="2"/>
      <c r="W6" s="2"/>
      <c r="X6" s="2"/>
    </row>
    <row r="7" spans="1:24" ht="56.25" customHeight="1" thickBot="1">
      <c r="A7" s="31"/>
      <c r="B7" s="86"/>
      <c r="C7" s="88"/>
      <c r="D7" s="89"/>
      <c r="E7" s="88"/>
      <c r="F7" s="89"/>
      <c r="G7" s="88"/>
      <c r="H7" s="88"/>
      <c r="I7" s="88"/>
      <c r="J7" s="88"/>
      <c r="K7" s="88"/>
      <c r="L7" s="92"/>
      <c r="M7" s="86"/>
      <c r="N7" s="86"/>
      <c r="O7" s="91"/>
      <c r="P7" s="90"/>
      <c r="Q7" s="2"/>
      <c r="R7" s="2"/>
      <c r="S7" s="2"/>
      <c r="T7" s="2"/>
      <c r="U7" s="2"/>
      <c r="V7" s="2"/>
      <c r="W7" s="2"/>
      <c r="X7" s="2"/>
    </row>
    <row r="8" spans="1:24" ht="15" customHeight="1" thickBot="1">
      <c r="A8" s="31"/>
      <c r="B8" s="7">
        <v>1</v>
      </c>
      <c r="C8" s="7">
        <v>2</v>
      </c>
      <c r="D8" s="7">
        <v>3</v>
      </c>
      <c r="E8" s="7">
        <v>4</v>
      </c>
      <c r="F8" s="7">
        <v>5</v>
      </c>
      <c r="G8" s="10" t="s">
        <v>180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/>
      <c r="O8" s="7">
        <v>12</v>
      </c>
      <c r="P8" s="11">
        <v>13</v>
      </c>
      <c r="Q8" s="2"/>
      <c r="R8" s="2"/>
      <c r="S8" s="2"/>
      <c r="T8" s="2"/>
      <c r="U8" s="2"/>
      <c r="V8" s="2"/>
      <c r="W8" s="2"/>
      <c r="X8" s="2"/>
    </row>
    <row r="9" spans="2:125" ht="70.5" customHeight="1">
      <c r="B9" s="28">
        <v>1</v>
      </c>
      <c r="C9" s="61" t="s">
        <v>490</v>
      </c>
      <c r="D9" s="8" t="s">
        <v>500</v>
      </c>
      <c r="E9" s="9" t="s">
        <v>499</v>
      </c>
      <c r="F9" s="34">
        <v>36.1</v>
      </c>
      <c r="G9" s="34"/>
      <c r="H9" s="34">
        <v>2607696</v>
      </c>
      <c r="I9" s="34">
        <v>2607696</v>
      </c>
      <c r="J9" s="34"/>
      <c r="K9" s="72">
        <v>44922</v>
      </c>
      <c r="L9" s="73" t="s">
        <v>501</v>
      </c>
      <c r="M9" s="35" t="s">
        <v>125</v>
      </c>
      <c r="N9" s="75" t="s">
        <v>516</v>
      </c>
      <c r="O9" s="75" t="s">
        <v>518</v>
      </c>
      <c r="P9" s="9" t="s">
        <v>499</v>
      </c>
      <c r="Q9" s="3"/>
      <c r="R9" s="3"/>
      <c r="S9" s="3"/>
      <c r="T9" s="3"/>
      <c r="U9" s="3"/>
      <c r="V9" s="3"/>
      <c r="W9" s="3"/>
      <c r="X9" s="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</row>
    <row r="10" spans="2:125" ht="70.5" customHeight="1">
      <c r="B10" s="28">
        <f aca="true" t="shared" si="0" ref="B10:B16">B9+1</f>
        <v>2</v>
      </c>
      <c r="C10" s="61" t="s">
        <v>490</v>
      </c>
      <c r="D10" s="8" t="s">
        <v>503</v>
      </c>
      <c r="E10" s="9" t="s">
        <v>502</v>
      </c>
      <c r="F10" s="34">
        <v>36.1</v>
      </c>
      <c r="G10" s="34"/>
      <c r="H10" s="34">
        <v>2607696</v>
      </c>
      <c r="I10" s="34">
        <v>2607696</v>
      </c>
      <c r="J10" s="34"/>
      <c r="K10" s="72">
        <v>44923</v>
      </c>
      <c r="L10" s="73" t="s">
        <v>504</v>
      </c>
      <c r="M10" s="35" t="s">
        <v>125</v>
      </c>
      <c r="N10" s="75" t="s">
        <v>516</v>
      </c>
      <c r="O10" s="75" t="s">
        <v>525</v>
      </c>
      <c r="P10" s="9" t="s">
        <v>502</v>
      </c>
      <c r="Q10" s="3"/>
      <c r="R10" s="3"/>
      <c r="S10" s="3"/>
      <c r="T10" s="3"/>
      <c r="U10" s="3"/>
      <c r="V10" s="3"/>
      <c r="W10" s="3"/>
      <c r="X10" s="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</row>
    <row r="11" spans="2:125" ht="70.5" customHeight="1">
      <c r="B11" s="28">
        <f t="shared" si="0"/>
        <v>3</v>
      </c>
      <c r="C11" s="61" t="s">
        <v>490</v>
      </c>
      <c r="D11" s="8" t="s">
        <v>506</v>
      </c>
      <c r="E11" s="9" t="s">
        <v>505</v>
      </c>
      <c r="F11" s="34">
        <v>36.1</v>
      </c>
      <c r="G11" s="34"/>
      <c r="H11" s="34">
        <v>2607696</v>
      </c>
      <c r="I11" s="34">
        <v>2607696</v>
      </c>
      <c r="J11" s="34"/>
      <c r="K11" s="72">
        <v>44923</v>
      </c>
      <c r="L11" s="73" t="s">
        <v>507</v>
      </c>
      <c r="M11" s="35" t="s">
        <v>125</v>
      </c>
      <c r="N11" s="75" t="s">
        <v>516</v>
      </c>
      <c r="O11" s="75" t="s">
        <v>523</v>
      </c>
      <c r="P11" s="9" t="s">
        <v>505</v>
      </c>
      <c r="Q11" s="3"/>
      <c r="R11" s="3"/>
      <c r="S11" s="3"/>
      <c r="T11" s="3"/>
      <c r="U11" s="3"/>
      <c r="V11" s="3"/>
      <c r="W11" s="3"/>
      <c r="X11" s="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2:125" ht="70.5" customHeight="1">
      <c r="B12" s="28">
        <f t="shared" si="0"/>
        <v>4</v>
      </c>
      <c r="C12" s="61" t="s">
        <v>490</v>
      </c>
      <c r="D12" s="8" t="s">
        <v>509</v>
      </c>
      <c r="E12" s="9" t="s">
        <v>508</v>
      </c>
      <c r="F12" s="34">
        <v>36.1</v>
      </c>
      <c r="G12" s="34"/>
      <c r="H12" s="34">
        <v>2607696</v>
      </c>
      <c r="I12" s="34">
        <v>2607696</v>
      </c>
      <c r="J12" s="34"/>
      <c r="K12" s="72">
        <v>44923</v>
      </c>
      <c r="L12" s="73" t="s">
        <v>510</v>
      </c>
      <c r="M12" s="35" t="s">
        <v>125</v>
      </c>
      <c r="N12" s="75" t="s">
        <v>516</v>
      </c>
      <c r="O12" s="75" t="s">
        <v>520</v>
      </c>
      <c r="P12" s="9" t="s">
        <v>508</v>
      </c>
      <c r="Q12" s="3"/>
      <c r="R12" s="3"/>
      <c r="S12" s="3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</row>
    <row r="13" spans="2:125" ht="70.5" customHeight="1">
      <c r="B13" s="28">
        <f t="shared" si="0"/>
        <v>5</v>
      </c>
      <c r="C13" s="61" t="s">
        <v>490</v>
      </c>
      <c r="D13" s="8" t="s">
        <v>491</v>
      </c>
      <c r="E13" s="9" t="s">
        <v>492</v>
      </c>
      <c r="F13" s="34">
        <v>36.1</v>
      </c>
      <c r="G13" s="34"/>
      <c r="H13" s="34">
        <v>2607696</v>
      </c>
      <c r="I13" s="34">
        <v>2607696</v>
      </c>
      <c r="J13" s="34"/>
      <c r="K13" s="72">
        <v>44923</v>
      </c>
      <c r="L13" s="73" t="s">
        <v>511</v>
      </c>
      <c r="M13" s="35" t="s">
        <v>125</v>
      </c>
      <c r="N13" s="75" t="s">
        <v>516</v>
      </c>
      <c r="O13" s="75" t="s">
        <v>519</v>
      </c>
      <c r="P13" s="9" t="s">
        <v>492</v>
      </c>
      <c r="Q13" s="3"/>
      <c r="R13" s="3"/>
      <c r="S13" s="3"/>
      <c r="T13" s="3"/>
      <c r="U13" s="3"/>
      <c r="V13" s="3"/>
      <c r="W13" s="3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</row>
    <row r="14" spans="2:125" ht="70.5" customHeight="1">
      <c r="B14" s="28">
        <f t="shared" si="0"/>
        <v>6</v>
      </c>
      <c r="C14" s="61" t="s">
        <v>490</v>
      </c>
      <c r="D14" s="8" t="s">
        <v>494</v>
      </c>
      <c r="E14" s="9" t="s">
        <v>493</v>
      </c>
      <c r="F14" s="34">
        <v>36.1</v>
      </c>
      <c r="G14" s="34"/>
      <c r="H14" s="34">
        <v>2607696</v>
      </c>
      <c r="I14" s="34">
        <v>2607696</v>
      </c>
      <c r="J14" s="34"/>
      <c r="K14" s="72">
        <v>44923</v>
      </c>
      <c r="L14" s="73" t="s">
        <v>512</v>
      </c>
      <c r="M14" s="35" t="s">
        <v>125</v>
      </c>
      <c r="N14" s="75" t="s">
        <v>516</v>
      </c>
      <c r="O14" s="75" t="s">
        <v>521</v>
      </c>
      <c r="P14" s="9" t="s">
        <v>493</v>
      </c>
      <c r="Q14" s="3"/>
      <c r="R14" s="3"/>
      <c r="S14" s="3"/>
      <c r="T14" s="3"/>
      <c r="U14" s="3"/>
      <c r="V14" s="3"/>
      <c r="W14" s="3"/>
      <c r="X14" s="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</row>
    <row r="15" spans="2:125" ht="70.5" customHeight="1">
      <c r="B15" s="28">
        <f t="shared" si="0"/>
        <v>7</v>
      </c>
      <c r="C15" s="61" t="s">
        <v>490</v>
      </c>
      <c r="D15" s="8" t="s">
        <v>496</v>
      </c>
      <c r="E15" s="9" t="s">
        <v>495</v>
      </c>
      <c r="F15" s="34">
        <v>36.1</v>
      </c>
      <c r="G15" s="34"/>
      <c r="H15" s="34">
        <v>2607696</v>
      </c>
      <c r="I15" s="34">
        <v>2607696</v>
      </c>
      <c r="J15" s="34"/>
      <c r="K15" s="72">
        <v>44923</v>
      </c>
      <c r="L15" s="73" t="s">
        <v>513</v>
      </c>
      <c r="M15" s="35" t="s">
        <v>125</v>
      </c>
      <c r="N15" s="75" t="s">
        <v>516</v>
      </c>
      <c r="O15" s="75" t="s">
        <v>524</v>
      </c>
      <c r="P15" s="9" t="s">
        <v>495</v>
      </c>
      <c r="Q15" s="3"/>
      <c r="R15" s="3"/>
      <c r="S15" s="3"/>
      <c r="T15" s="3"/>
      <c r="U15" s="3"/>
      <c r="V15" s="3"/>
      <c r="W15" s="3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</row>
    <row r="16" spans="2:125" ht="70.5" customHeight="1">
      <c r="B16" s="28">
        <f t="shared" si="0"/>
        <v>8</v>
      </c>
      <c r="C16" s="61" t="s">
        <v>490</v>
      </c>
      <c r="D16" s="8" t="s">
        <v>498</v>
      </c>
      <c r="E16" s="9" t="s">
        <v>497</v>
      </c>
      <c r="F16" s="34">
        <v>36.1</v>
      </c>
      <c r="G16" s="34"/>
      <c r="H16" s="34">
        <v>2607696</v>
      </c>
      <c r="I16" s="34">
        <v>2607696</v>
      </c>
      <c r="J16" s="34"/>
      <c r="K16" s="72">
        <v>44923</v>
      </c>
      <c r="L16" s="73" t="s">
        <v>514</v>
      </c>
      <c r="M16" s="35" t="s">
        <v>125</v>
      </c>
      <c r="N16" s="75" t="s">
        <v>516</v>
      </c>
      <c r="O16" s="75" t="s">
        <v>522</v>
      </c>
      <c r="P16" s="9" t="s">
        <v>497</v>
      </c>
      <c r="Q16" s="3"/>
      <c r="R16" s="3"/>
      <c r="S16" s="3"/>
      <c r="T16" s="3"/>
      <c r="U16" s="3"/>
      <c r="V16" s="3"/>
      <c r="W16" s="3"/>
      <c r="X16" s="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</row>
    <row r="17" spans="2:125" ht="15">
      <c r="B17" s="6"/>
      <c r="C17" s="77"/>
      <c r="D17" s="78"/>
      <c r="E17" s="77"/>
      <c r="F17" s="81">
        <f>SUM(F9:F16)</f>
        <v>288.8</v>
      </c>
      <c r="G17" s="12"/>
      <c r="H17" s="79">
        <f>SUM(H9:H16)</f>
        <v>20861568</v>
      </c>
      <c r="I17" s="79">
        <f>SUM(I9:I16)</f>
        <v>20861568</v>
      </c>
      <c r="J17" s="8" t="e">
        <f>SUM(#REF!)</f>
        <v>#REF!</v>
      </c>
      <c r="K17" s="6"/>
      <c r="L17" s="5"/>
      <c r="M17" s="49"/>
      <c r="N17" s="49"/>
      <c r="O17" s="5"/>
      <c r="P17" s="80"/>
      <c r="Q17" s="3"/>
      <c r="R17" s="3"/>
      <c r="S17" s="3"/>
      <c r="T17" s="3"/>
      <c r="U17" s="3"/>
      <c r="V17" s="3"/>
      <c r="W17" s="3"/>
      <c r="X17" s="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</row>
    <row r="18" spans="2:125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  <c r="Q18" s="3"/>
      <c r="R18" s="3"/>
      <c r="S18" s="3"/>
      <c r="T18" s="3"/>
      <c r="U18" s="3"/>
      <c r="V18" s="3"/>
      <c r="W18" s="3"/>
      <c r="X18" s="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</row>
    <row r="19" spans="2:12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3"/>
      <c r="R19" s="3"/>
      <c r="S19" s="3"/>
      <c r="T19" s="3"/>
      <c r="U19" s="3"/>
      <c r="V19" s="3"/>
      <c r="W19" s="3"/>
      <c r="X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</row>
    <row r="20" spans="2:1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Q20" s="3"/>
      <c r="R20" s="3"/>
      <c r="S20" s="3"/>
      <c r="T20" s="3"/>
      <c r="U20" s="3"/>
      <c r="V20" s="3"/>
      <c r="W20" s="3"/>
      <c r="X20" s="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</row>
    <row r="21" spans="2:1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Q21" s="3"/>
      <c r="R21" s="3"/>
      <c r="S21" s="3"/>
      <c r="T21" s="3"/>
      <c r="U21" s="3"/>
      <c r="V21" s="3"/>
      <c r="W21" s="3"/>
      <c r="X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</row>
    <row r="22" spans="2:125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Q22" s="3"/>
      <c r="R22" s="3"/>
      <c r="S22" s="3"/>
      <c r="T22" s="3"/>
      <c r="U22" s="3"/>
      <c r="V22" s="3"/>
      <c r="W22" s="3"/>
      <c r="X22" s="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</row>
    <row r="23" spans="2:125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Q23" s="3"/>
      <c r="R23" s="3"/>
      <c r="S23" s="3"/>
      <c r="T23" s="3"/>
      <c r="U23" s="3"/>
      <c r="V23" s="3"/>
      <c r="W23" s="3"/>
      <c r="X23" s="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</row>
    <row r="24" spans="2:125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  <c r="Q24" s="3"/>
      <c r="R24" s="3"/>
      <c r="S24" s="3"/>
      <c r="T24" s="3"/>
      <c r="U24" s="3"/>
      <c r="V24" s="3"/>
      <c r="W24" s="3"/>
      <c r="X24" s="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</row>
    <row r="25" spans="2:12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</row>
    <row r="26" spans="2:125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</row>
    <row r="27" spans="2:125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</row>
    <row r="28" spans="2:125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</row>
    <row r="29" spans="2:125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</row>
    <row r="30" spans="2:125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</row>
    <row r="31" spans="2:125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</row>
    <row r="32" spans="2:125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</row>
    <row r="33" spans="2:125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</row>
    <row r="34" spans="2:125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</row>
    <row r="35" spans="2:125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</row>
    <row r="36" spans="2:125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</row>
    <row r="37" spans="2:125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</row>
    <row r="38" spans="2:125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</row>
    <row r="39" spans="2:125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</row>
    <row r="40" spans="2:125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</row>
    <row r="41" spans="2:125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</row>
    <row r="42" spans="2:125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</row>
    <row r="43" spans="2:125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</row>
    <row r="44" spans="2:125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</row>
    <row r="45" spans="2:125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</row>
    <row r="46" spans="2:125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</row>
    <row r="47" spans="2:125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spans="2:125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spans="2:12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spans="2:125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spans="2:125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</row>
    <row r="52" spans="2:125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</row>
    <row r="53" spans="2:125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</row>
    <row r="54" spans="2:125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</row>
    <row r="55" spans="2:125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</row>
    <row r="56" spans="2:125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2:125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2:125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</row>
    <row r="59" spans="2:125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</row>
    <row r="60" spans="2:125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</row>
    <row r="61" spans="2:125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</row>
    <row r="62" spans="2:125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</row>
    <row r="63" spans="2:125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</row>
    <row r="64" spans="2:125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</row>
    <row r="65" spans="2:125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2:125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2:125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</row>
    <row r="68" spans="2:125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</row>
    <row r="69" spans="2:125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</row>
    <row r="70" spans="2:125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</row>
    <row r="71" spans="2:125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</row>
    <row r="72" spans="2:125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</row>
    <row r="73" spans="2:125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</row>
    <row r="74" spans="2:125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</row>
    <row r="75" spans="2:125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</row>
    <row r="76" spans="2:125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</row>
    <row r="77" spans="2:125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</row>
    <row r="78" spans="2:125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</row>
    <row r="79" spans="2:125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</row>
    <row r="80" spans="2:125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</row>
    <row r="81" spans="2:125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</row>
    <row r="82" spans="2:125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</row>
    <row r="83" spans="2:125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</row>
    <row r="84" spans="2:125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</row>
    <row r="85" spans="2:125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</row>
    <row r="86" spans="2:125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</row>
    <row r="87" spans="2:125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</row>
    <row r="88" spans="2:125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</row>
    <row r="89" spans="2:125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</row>
    <row r="90" spans="2:125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</row>
    <row r="91" spans="2:125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</row>
    <row r="92" spans="2:125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</row>
    <row r="93" spans="2:125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</row>
    <row r="94" spans="2:125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</row>
    <row r="95" spans="2:125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</row>
    <row r="96" spans="2:125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</row>
    <row r="97" spans="2:125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</row>
    <row r="98" spans="2:125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</row>
    <row r="99" spans="2:125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</row>
    <row r="100" spans="2:125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</row>
    <row r="101" spans="2:125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</row>
    <row r="102" spans="2:125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</row>
    <row r="103" spans="2:125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</row>
    <row r="104" spans="2:125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</row>
    <row r="105" spans="2:125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</row>
    <row r="106" spans="2:125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</row>
    <row r="107" spans="2:125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</row>
    <row r="108" spans="2:125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</row>
    <row r="109" spans="17:125" ht="12.75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</row>
    <row r="110" spans="17:125" ht="12.75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</row>
    <row r="111" spans="17:125" ht="12.75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</row>
    <row r="112" spans="17:125" ht="12.75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</row>
    <row r="113" spans="17:125" ht="12.75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</row>
    <row r="114" spans="17:125" ht="12.75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</row>
    <row r="115" spans="17:125" ht="12.75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</row>
    <row r="116" spans="17:125" ht="12.75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</row>
    <row r="117" spans="17:125" ht="12.75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</row>
    <row r="118" spans="17:125" ht="12.75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</row>
    <row r="119" spans="17:125" ht="12.75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</row>
    <row r="120" spans="17:125" ht="12.75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</row>
    <row r="121" spans="17:125" ht="12.75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</row>
    <row r="122" spans="17:125" ht="12.75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</row>
    <row r="123" spans="17:125" ht="12.75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</row>
    <row r="124" spans="17:125" ht="12.75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</row>
    <row r="125" spans="17:125" ht="12.75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</row>
    <row r="126" spans="17:125" ht="12.75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</row>
    <row r="127" spans="17:125" ht="12.75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</row>
    <row r="128" spans="17:125" ht="12.75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</row>
    <row r="129" spans="17:125" ht="12.75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</row>
    <row r="130" spans="17:125" ht="12.75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</row>
    <row r="131" spans="17:125" ht="12.75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</row>
    <row r="132" spans="17:125" ht="12.75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</row>
    <row r="133" spans="17:125" ht="12.75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</row>
    <row r="134" spans="17:125" ht="12.75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</row>
    <row r="135" spans="17:125" ht="12.75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</row>
    <row r="136" spans="17:125" ht="12.75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</row>
    <row r="137" spans="17:125" ht="12.75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</row>
    <row r="138" spans="17:125" ht="12.75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</row>
    <row r="139" spans="17:125" ht="12.75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</row>
    <row r="140" spans="17:125" ht="12.75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</row>
    <row r="141" spans="17:125" ht="12.75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</row>
    <row r="142" spans="17:125" ht="12.75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</row>
    <row r="143" spans="17:125" ht="12.75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</row>
    <row r="144" spans="17:125" ht="12.75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</row>
    <row r="145" spans="17:125" ht="12.75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</row>
    <row r="146" spans="17:125" ht="12.75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</row>
    <row r="147" spans="17:125" ht="12.75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</row>
    <row r="148" spans="17:125" ht="12.75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</row>
    <row r="149" spans="17:125" ht="12.75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</row>
    <row r="150" spans="17:125" ht="12.75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</row>
    <row r="151" spans="17:125" ht="12.75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</row>
    <row r="152" spans="17:125" ht="12.75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</row>
    <row r="153" spans="17:125" ht="12.75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</row>
    <row r="154" spans="17:125" ht="12.75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</row>
    <row r="155" spans="17:125" ht="12.75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</row>
    <row r="156" spans="17:125" ht="12.75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</row>
    <row r="157" spans="17:125" ht="12.75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</row>
    <row r="158" spans="17:125" ht="12.75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</row>
    <row r="159" spans="17:125" ht="12.75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</row>
    <row r="160" spans="17:125" ht="12.75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</row>
    <row r="161" spans="17:125" ht="12.75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</row>
    <row r="162" spans="17:125" ht="12.75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</row>
    <row r="163" spans="17:125" ht="12.75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</row>
    <row r="164" spans="17:125" ht="12.75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</row>
    <row r="165" spans="17:125" ht="12.75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</row>
    <row r="166" spans="17:125" ht="12.75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</row>
    <row r="167" spans="17:125" ht="12.75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</row>
    <row r="168" spans="17:125" ht="12.75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</row>
    <row r="169" spans="17:125" ht="12.75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</row>
    <row r="170" spans="17:125" ht="12.75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</row>
    <row r="171" spans="17:125" ht="12.75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</row>
    <row r="172" spans="17:125" ht="12.75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</row>
    <row r="173" spans="17:125" ht="12.75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</row>
    <row r="174" spans="17:125" ht="12.75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</row>
    <row r="175" spans="17:125" ht="12.75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</row>
    <row r="176" spans="17:125" ht="12.75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</row>
    <row r="177" spans="17:125" ht="12.75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</row>
    <row r="178" spans="17:125" ht="12.75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</row>
    <row r="179" spans="17:125" ht="12.75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</row>
    <row r="180" spans="17:125" ht="12.75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</row>
    <row r="181" spans="17:125" ht="12.75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</row>
    <row r="182" spans="17:125" ht="12.75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</row>
    <row r="183" spans="17:125" ht="12.75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</row>
    <row r="184" spans="17:125" ht="12.75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</row>
    <row r="185" spans="17:125" ht="12.75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</row>
    <row r="186" spans="17:125" ht="12.75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</row>
    <row r="187" spans="17:125" ht="12.75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</row>
    <row r="188" spans="17:125" ht="12.7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</row>
    <row r="189" spans="17:125" ht="12.75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</row>
    <row r="190" spans="17:125" ht="12.75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</row>
    <row r="191" spans="17:125" ht="12.75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</row>
    <row r="192" spans="17:125" ht="12.75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</row>
    <row r="193" spans="17:125" ht="12.75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</row>
    <row r="194" spans="17:125" ht="12.75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</row>
    <row r="195" spans="17:125" ht="12.75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</row>
    <row r="196" spans="17:125" ht="12.75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</row>
    <row r="197" spans="17:125" ht="12.75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</row>
    <row r="198" spans="17:125" ht="12.75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7:125" ht="12.75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7:125" ht="12.75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7:125" ht="12.75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</row>
    <row r="202" spans="17:125" ht="12.75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</row>
    <row r="203" spans="17:125" ht="12.75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</row>
    <row r="204" spans="17:125" ht="12.75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</row>
    <row r="205" spans="17:125" ht="12.75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</row>
    <row r="206" spans="17:125" ht="12.75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</row>
    <row r="207" spans="17:125" ht="12.75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</row>
    <row r="208" spans="17:125" ht="12.75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</row>
    <row r="209" spans="17:125" ht="12.75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</row>
  </sheetData>
  <sheetProtection/>
  <mergeCells count="18">
    <mergeCell ref="P6:P7"/>
    <mergeCell ref="I6:I7"/>
    <mergeCell ref="J6:J7"/>
    <mergeCell ref="K6:K7"/>
    <mergeCell ref="L6:L7"/>
    <mergeCell ref="M6:M7"/>
    <mergeCell ref="O6:O7"/>
    <mergeCell ref="N6:N7"/>
    <mergeCell ref="B2:O2"/>
    <mergeCell ref="I3:K3"/>
    <mergeCell ref="B4:O4"/>
    <mergeCell ref="B6:B7"/>
    <mergeCell ref="C6:C7"/>
    <mergeCell ref="D6:D7"/>
    <mergeCell ref="E6:E7"/>
    <mergeCell ref="F6:F7"/>
    <mergeCell ref="G6:G7"/>
    <mergeCell ref="H6:H7"/>
  </mergeCells>
  <printOptions/>
  <pageMargins left="0.53" right="0" top="0" bottom="0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155"/>
  <sheetViews>
    <sheetView tabSelected="1" view="pageBreakPreview" zoomScaleSheetLayoutView="100" zoomScalePageLayoutView="0" workbookViewId="0" topLeftCell="A1">
      <selection activeCell="B5" sqref="A5:J154"/>
    </sheetView>
  </sheetViews>
  <sheetFormatPr defaultColWidth="9.140625" defaultRowHeight="12.75"/>
  <cols>
    <col min="1" max="1" width="3.7109375" style="0" customWidth="1"/>
    <col min="2" max="2" width="9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1.8515625" style="0" customWidth="1"/>
    <col min="7" max="7" width="13.8515625" style="0" customWidth="1"/>
    <col min="8" max="8" width="28.57421875" style="0" customWidth="1"/>
    <col min="9" max="9" width="13.00390625" style="0" customWidth="1"/>
    <col min="10" max="10" width="20.28125" style="0" customWidth="1"/>
  </cols>
  <sheetData>
    <row r="1" ht="27" customHeight="1"/>
    <row r="2" spans="1:10" ht="18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8">
      <c r="A3" s="83" t="s">
        <v>527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>
      <c r="A5" s="95" t="s">
        <v>11</v>
      </c>
      <c r="B5" s="93" t="s">
        <v>12</v>
      </c>
      <c r="C5" s="93" t="s">
        <v>23</v>
      </c>
      <c r="D5" s="93" t="s">
        <v>13</v>
      </c>
      <c r="E5" s="93" t="s">
        <v>15</v>
      </c>
      <c r="F5" s="93" t="s">
        <v>421</v>
      </c>
      <c r="G5" s="93" t="s">
        <v>18</v>
      </c>
      <c r="H5" s="93" t="s">
        <v>19</v>
      </c>
      <c r="I5" s="93" t="s">
        <v>22</v>
      </c>
      <c r="J5" s="96" t="s">
        <v>20</v>
      </c>
    </row>
    <row r="6" spans="1:10" ht="80.25" customHeight="1">
      <c r="A6" s="95"/>
      <c r="B6" s="93"/>
      <c r="C6" s="93"/>
      <c r="D6" s="93"/>
      <c r="E6" s="93"/>
      <c r="F6" s="93"/>
      <c r="G6" s="93"/>
      <c r="H6" s="93"/>
      <c r="I6" s="93"/>
      <c r="J6" s="96"/>
    </row>
    <row r="7" spans="1:10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71" t="s">
        <v>528</v>
      </c>
      <c r="G7" s="27">
        <v>8</v>
      </c>
      <c r="H7" s="27">
        <v>9</v>
      </c>
      <c r="I7" s="27">
        <v>10</v>
      </c>
      <c r="J7" s="27">
        <v>11</v>
      </c>
    </row>
    <row r="8" spans="1:10" ht="90" customHeight="1">
      <c r="A8" s="13">
        <v>1</v>
      </c>
      <c r="B8" s="23" t="s">
        <v>123</v>
      </c>
      <c r="C8" s="13" t="s">
        <v>127</v>
      </c>
      <c r="D8" s="13" t="s">
        <v>124</v>
      </c>
      <c r="E8" s="16">
        <v>7700</v>
      </c>
      <c r="F8" s="16">
        <v>4270035</v>
      </c>
      <c r="G8" s="13" t="s">
        <v>131</v>
      </c>
      <c r="H8" s="20" t="s">
        <v>143</v>
      </c>
      <c r="I8" s="14" t="s">
        <v>125</v>
      </c>
      <c r="J8" s="18"/>
    </row>
    <row r="9" spans="1:10" ht="95.25" customHeight="1">
      <c r="A9" s="21">
        <f>A8+1</f>
        <v>2</v>
      </c>
      <c r="B9" s="18" t="s">
        <v>123</v>
      </c>
      <c r="C9" s="17" t="s">
        <v>126</v>
      </c>
      <c r="D9" s="21" t="s">
        <v>128</v>
      </c>
      <c r="E9" s="15">
        <v>61264</v>
      </c>
      <c r="F9" s="22">
        <v>30100228.48</v>
      </c>
      <c r="G9" s="21" t="s">
        <v>132</v>
      </c>
      <c r="H9" s="18" t="s">
        <v>144</v>
      </c>
      <c r="I9" s="19" t="s">
        <v>125</v>
      </c>
      <c r="J9" s="18"/>
    </row>
    <row r="10" spans="1:10" ht="89.25" customHeight="1">
      <c r="A10" s="21">
        <f aca="true" t="shared" si="0" ref="A10:A73">A9+1</f>
        <v>3</v>
      </c>
      <c r="B10" s="18" t="s">
        <v>123</v>
      </c>
      <c r="C10" s="17" t="s">
        <v>65</v>
      </c>
      <c r="D10" s="21" t="s">
        <v>64</v>
      </c>
      <c r="E10" s="15">
        <v>5019</v>
      </c>
      <c r="F10" s="22">
        <v>1999368.84</v>
      </c>
      <c r="G10" s="21" t="s">
        <v>66</v>
      </c>
      <c r="H10" s="18" t="s">
        <v>67</v>
      </c>
      <c r="I10" s="19" t="s">
        <v>125</v>
      </c>
      <c r="J10" s="18"/>
    </row>
    <row r="11" spans="1:10" ht="90" customHeight="1">
      <c r="A11" s="21">
        <f t="shared" si="0"/>
        <v>4</v>
      </c>
      <c r="B11" s="82" t="s">
        <v>123</v>
      </c>
      <c r="C11" s="21" t="s">
        <v>129</v>
      </c>
      <c r="D11" s="21" t="s">
        <v>130</v>
      </c>
      <c r="E11" s="22">
        <v>668</v>
      </c>
      <c r="F11" s="22">
        <v>19565.72</v>
      </c>
      <c r="G11" s="21" t="s">
        <v>133</v>
      </c>
      <c r="H11" s="21" t="s">
        <v>145</v>
      </c>
      <c r="I11" s="21" t="s">
        <v>125</v>
      </c>
      <c r="J11" s="21"/>
    </row>
    <row r="12" spans="1:10" ht="90" customHeight="1">
      <c r="A12" s="21">
        <f t="shared" si="0"/>
        <v>5</v>
      </c>
      <c r="B12" s="82" t="s">
        <v>123</v>
      </c>
      <c r="C12" s="21" t="s">
        <v>129</v>
      </c>
      <c r="D12" s="21" t="s">
        <v>134</v>
      </c>
      <c r="E12" s="24">
        <v>14330</v>
      </c>
      <c r="F12" s="24">
        <v>21065.1</v>
      </c>
      <c r="G12" s="21" t="s">
        <v>133</v>
      </c>
      <c r="H12" s="21" t="s">
        <v>146</v>
      </c>
      <c r="I12" s="21" t="s">
        <v>125</v>
      </c>
      <c r="J12" s="21"/>
    </row>
    <row r="13" spans="1:10" ht="93" customHeight="1">
      <c r="A13" s="21">
        <f t="shared" si="0"/>
        <v>6</v>
      </c>
      <c r="B13" s="63" t="s">
        <v>123</v>
      </c>
      <c r="C13" s="58" t="s">
        <v>135</v>
      </c>
      <c r="D13" s="58" t="s">
        <v>136</v>
      </c>
      <c r="E13" s="53">
        <v>937</v>
      </c>
      <c r="F13" s="53">
        <v>19808.18</v>
      </c>
      <c r="G13" s="58" t="s">
        <v>137</v>
      </c>
      <c r="H13" s="58" t="s">
        <v>147</v>
      </c>
      <c r="I13" s="58" t="s">
        <v>125</v>
      </c>
      <c r="J13" s="58" t="s">
        <v>529</v>
      </c>
    </row>
    <row r="14" spans="1:10" ht="85.5" customHeight="1">
      <c r="A14" s="21">
        <f t="shared" si="0"/>
        <v>7</v>
      </c>
      <c r="B14" s="63" t="s">
        <v>123</v>
      </c>
      <c r="C14" s="58" t="s">
        <v>135</v>
      </c>
      <c r="D14" s="58" t="s">
        <v>138</v>
      </c>
      <c r="E14" s="53">
        <v>22426</v>
      </c>
      <c r="F14" s="53">
        <v>21080.44</v>
      </c>
      <c r="G14" s="58" t="s">
        <v>137</v>
      </c>
      <c r="H14" s="58" t="s">
        <v>148</v>
      </c>
      <c r="I14" s="58" t="s">
        <v>125</v>
      </c>
      <c r="J14" s="58" t="s">
        <v>529</v>
      </c>
    </row>
    <row r="15" spans="1:10" ht="93" customHeight="1">
      <c r="A15" s="21">
        <f t="shared" si="0"/>
        <v>8</v>
      </c>
      <c r="B15" s="63" t="s">
        <v>123</v>
      </c>
      <c r="C15" s="58" t="s">
        <v>139</v>
      </c>
      <c r="D15" s="58" t="s">
        <v>152</v>
      </c>
      <c r="E15" s="64">
        <v>756124</v>
      </c>
      <c r="F15" s="64">
        <v>3470609.16</v>
      </c>
      <c r="G15" s="56" t="s">
        <v>140</v>
      </c>
      <c r="H15" s="58" t="s">
        <v>149</v>
      </c>
      <c r="I15" s="58" t="s">
        <v>125</v>
      </c>
      <c r="J15" s="58" t="s">
        <v>529</v>
      </c>
    </row>
    <row r="16" spans="1:10" ht="93" customHeight="1">
      <c r="A16" s="21">
        <f t="shared" si="0"/>
        <v>9</v>
      </c>
      <c r="B16" s="65" t="s">
        <v>123</v>
      </c>
      <c r="C16" s="58" t="s">
        <v>139</v>
      </c>
      <c r="D16" s="56" t="s">
        <v>141</v>
      </c>
      <c r="E16" s="66">
        <v>432252</v>
      </c>
      <c r="F16" s="66">
        <v>1984036.68</v>
      </c>
      <c r="G16" s="56" t="s">
        <v>140</v>
      </c>
      <c r="H16" s="58" t="s">
        <v>150</v>
      </c>
      <c r="I16" s="56" t="s">
        <v>125</v>
      </c>
      <c r="J16" s="58" t="s">
        <v>529</v>
      </c>
    </row>
    <row r="17" spans="1:10" ht="93" customHeight="1">
      <c r="A17" s="21">
        <f t="shared" si="0"/>
        <v>10</v>
      </c>
      <c r="B17" s="63" t="s">
        <v>123</v>
      </c>
      <c r="C17" s="58" t="s">
        <v>139</v>
      </c>
      <c r="D17" s="58" t="s">
        <v>142</v>
      </c>
      <c r="E17" s="53">
        <v>1317296</v>
      </c>
      <c r="F17" s="53">
        <v>26345.92</v>
      </c>
      <c r="G17" s="58" t="s">
        <v>140</v>
      </c>
      <c r="H17" s="58" t="s">
        <v>151</v>
      </c>
      <c r="I17" s="58" t="s">
        <v>125</v>
      </c>
      <c r="J17" s="58" t="s">
        <v>529</v>
      </c>
    </row>
    <row r="18" spans="1:10" ht="93" customHeight="1">
      <c r="A18" s="21">
        <f t="shared" si="0"/>
        <v>11</v>
      </c>
      <c r="B18" s="37" t="s">
        <v>188</v>
      </c>
      <c r="C18" s="17" t="s">
        <v>68</v>
      </c>
      <c r="D18" s="21" t="s">
        <v>69</v>
      </c>
      <c r="E18" s="53">
        <v>4423</v>
      </c>
      <c r="F18" s="24">
        <v>133088.07</v>
      </c>
      <c r="G18" s="29">
        <v>42968</v>
      </c>
      <c r="H18" s="17" t="s">
        <v>26</v>
      </c>
      <c r="I18" s="17" t="s">
        <v>125</v>
      </c>
      <c r="J18" s="17"/>
    </row>
    <row r="19" spans="1:10" ht="93" customHeight="1">
      <c r="A19" s="21">
        <f t="shared" si="0"/>
        <v>12</v>
      </c>
      <c r="B19" s="37" t="s">
        <v>188</v>
      </c>
      <c r="C19" s="17" t="s">
        <v>24</v>
      </c>
      <c r="D19" s="21" t="s">
        <v>70</v>
      </c>
      <c r="E19" s="53">
        <v>12220</v>
      </c>
      <c r="F19" s="24">
        <v>369777.2</v>
      </c>
      <c r="G19" s="29">
        <v>42968</v>
      </c>
      <c r="H19" s="17" t="s">
        <v>25</v>
      </c>
      <c r="I19" s="17" t="s">
        <v>125</v>
      </c>
      <c r="J19" s="17"/>
    </row>
    <row r="20" spans="1:10" ht="93" customHeight="1">
      <c r="A20" s="21">
        <f t="shared" si="0"/>
        <v>13</v>
      </c>
      <c r="B20" s="37" t="s">
        <v>188</v>
      </c>
      <c r="C20" s="37" t="s">
        <v>27</v>
      </c>
      <c r="D20" s="38" t="s">
        <v>28</v>
      </c>
      <c r="E20" s="54">
        <v>2380</v>
      </c>
      <c r="F20" s="24">
        <v>80610.6</v>
      </c>
      <c r="G20" s="29">
        <v>42968</v>
      </c>
      <c r="H20" s="17" t="s">
        <v>189</v>
      </c>
      <c r="I20" s="17" t="s">
        <v>125</v>
      </c>
      <c r="J20" s="17"/>
    </row>
    <row r="21" spans="1:10" ht="99" customHeight="1">
      <c r="A21" s="21">
        <f t="shared" si="0"/>
        <v>14</v>
      </c>
      <c r="B21" s="37" t="s">
        <v>188</v>
      </c>
      <c r="C21" s="37" t="s">
        <v>73</v>
      </c>
      <c r="D21" s="38" t="s">
        <v>211</v>
      </c>
      <c r="E21" s="54">
        <v>1518</v>
      </c>
      <c r="F21" s="24">
        <v>92856.06</v>
      </c>
      <c r="G21" s="29">
        <v>43124</v>
      </c>
      <c r="H21" s="17" t="s">
        <v>212</v>
      </c>
      <c r="I21" s="17" t="s">
        <v>125</v>
      </c>
      <c r="J21" s="17"/>
    </row>
    <row r="22" spans="1:10" ht="93" customHeight="1">
      <c r="A22" s="21">
        <f t="shared" si="0"/>
        <v>15</v>
      </c>
      <c r="B22" s="37" t="s">
        <v>188</v>
      </c>
      <c r="C22" s="37" t="s">
        <v>74</v>
      </c>
      <c r="D22" s="38" t="s">
        <v>213</v>
      </c>
      <c r="E22" s="54">
        <v>2142</v>
      </c>
      <c r="F22" s="24">
        <v>131026.14</v>
      </c>
      <c r="G22" s="29">
        <v>43124</v>
      </c>
      <c r="H22" s="37" t="s">
        <v>214</v>
      </c>
      <c r="I22" s="17" t="s">
        <v>125</v>
      </c>
      <c r="J22" s="17"/>
    </row>
    <row r="23" spans="1:10" ht="84" customHeight="1">
      <c r="A23" s="21">
        <f t="shared" si="0"/>
        <v>16</v>
      </c>
      <c r="B23" s="37" t="s">
        <v>188</v>
      </c>
      <c r="C23" s="37" t="s">
        <v>75</v>
      </c>
      <c r="D23" s="38" t="s">
        <v>215</v>
      </c>
      <c r="E23" s="54">
        <v>4247</v>
      </c>
      <c r="F23" s="24">
        <v>259788.99</v>
      </c>
      <c r="G23" s="29">
        <v>43124</v>
      </c>
      <c r="H23" s="42" t="s">
        <v>204</v>
      </c>
      <c r="I23" s="40" t="s">
        <v>125</v>
      </c>
      <c r="J23" s="17"/>
    </row>
    <row r="24" spans="1:10" ht="84" customHeight="1">
      <c r="A24" s="21">
        <f t="shared" si="0"/>
        <v>17</v>
      </c>
      <c r="B24" s="37" t="s">
        <v>188</v>
      </c>
      <c r="C24" s="37" t="s">
        <v>473</v>
      </c>
      <c r="D24" s="38" t="s">
        <v>205</v>
      </c>
      <c r="E24" s="54">
        <v>1436</v>
      </c>
      <c r="F24" s="24">
        <v>87840.12</v>
      </c>
      <c r="G24" s="29">
        <v>43124</v>
      </c>
      <c r="H24" s="42" t="s">
        <v>206</v>
      </c>
      <c r="I24" s="40" t="s">
        <v>125</v>
      </c>
      <c r="J24" s="17"/>
    </row>
    <row r="25" spans="1:10" ht="84" customHeight="1">
      <c r="A25" s="21">
        <f t="shared" si="0"/>
        <v>18</v>
      </c>
      <c r="B25" s="37" t="s">
        <v>188</v>
      </c>
      <c r="C25" s="37" t="s">
        <v>413</v>
      </c>
      <c r="D25" s="38" t="s">
        <v>207</v>
      </c>
      <c r="E25" s="54">
        <v>2395</v>
      </c>
      <c r="F25" s="24">
        <v>146502.15</v>
      </c>
      <c r="G25" s="29">
        <v>43124</v>
      </c>
      <c r="H25" s="42" t="s">
        <v>208</v>
      </c>
      <c r="I25" s="40" t="s">
        <v>125</v>
      </c>
      <c r="J25" s="17"/>
    </row>
    <row r="26" spans="1:10" ht="90.75" customHeight="1">
      <c r="A26" s="21">
        <f t="shared" si="0"/>
        <v>19</v>
      </c>
      <c r="B26" s="37" t="s">
        <v>188</v>
      </c>
      <c r="C26" s="37" t="s">
        <v>474</v>
      </c>
      <c r="D26" s="38" t="s">
        <v>209</v>
      </c>
      <c r="E26" s="54">
        <v>3086</v>
      </c>
      <c r="F26" s="24">
        <v>193214.46</v>
      </c>
      <c r="G26" s="29">
        <v>43124</v>
      </c>
      <c r="H26" s="42" t="s">
        <v>0</v>
      </c>
      <c r="I26" s="40" t="s">
        <v>125</v>
      </c>
      <c r="J26" s="17"/>
    </row>
    <row r="27" spans="1:10" ht="87.75" customHeight="1">
      <c r="A27" s="21">
        <f t="shared" si="0"/>
        <v>20</v>
      </c>
      <c r="B27" s="37" t="s">
        <v>188</v>
      </c>
      <c r="C27" s="37" t="s">
        <v>412</v>
      </c>
      <c r="D27" s="38" t="s">
        <v>1</v>
      </c>
      <c r="E27" s="54">
        <v>3430</v>
      </c>
      <c r="F27" s="24">
        <v>232485.4</v>
      </c>
      <c r="G27" s="29">
        <v>43124</v>
      </c>
      <c r="H27" s="42" t="s">
        <v>2</v>
      </c>
      <c r="I27" s="40" t="s">
        <v>125</v>
      </c>
      <c r="J27" s="17"/>
    </row>
    <row r="28" spans="1:10" ht="93" customHeight="1">
      <c r="A28" s="21">
        <f t="shared" si="0"/>
        <v>21</v>
      </c>
      <c r="B28" s="37" t="s">
        <v>188</v>
      </c>
      <c r="C28" s="38" t="s">
        <v>475</v>
      </c>
      <c r="D28" s="39" t="s">
        <v>3</v>
      </c>
      <c r="E28" s="54">
        <v>6641</v>
      </c>
      <c r="F28" s="24">
        <v>406229.97</v>
      </c>
      <c r="G28" s="29">
        <v>43124</v>
      </c>
      <c r="H28" s="42" t="s">
        <v>4</v>
      </c>
      <c r="I28" s="40" t="s">
        <v>125</v>
      </c>
      <c r="J28" s="17"/>
    </row>
    <row r="29" spans="1:10" ht="83.25" customHeight="1">
      <c r="A29" s="21">
        <f t="shared" si="0"/>
        <v>22</v>
      </c>
      <c r="B29" s="37" t="s">
        <v>188</v>
      </c>
      <c r="C29" s="38" t="s">
        <v>476</v>
      </c>
      <c r="D29" s="39" t="s">
        <v>5</v>
      </c>
      <c r="E29" s="54">
        <v>4479</v>
      </c>
      <c r="F29" s="60">
        <v>273980.43</v>
      </c>
      <c r="G29" s="44">
        <v>43125</v>
      </c>
      <c r="H29" s="42" t="s">
        <v>6</v>
      </c>
      <c r="I29" s="40" t="s">
        <v>125</v>
      </c>
      <c r="J29" s="17"/>
    </row>
    <row r="30" spans="1:10" ht="87.75" customHeight="1">
      <c r="A30" s="21">
        <f t="shared" si="0"/>
        <v>23</v>
      </c>
      <c r="B30" s="37" t="s">
        <v>188</v>
      </c>
      <c r="C30" s="38" t="s">
        <v>477</v>
      </c>
      <c r="D30" s="39" t="s">
        <v>7</v>
      </c>
      <c r="E30" s="54">
        <v>2684</v>
      </c>
      <c r="F30" s="67">
        <v>163777.68</v>
      </c>
      <c r="G30" s="44">
        <v>43125</v>
      </c>
      <c r="H30" s="41" t="s">
        <v>8</v>
      </c>
      <c r="I30" s="40" t="s">
        <v>125</v>
      </c>
      <c r="J30" s="17"/>
    </row>
    <row r="31" spans="1:10" ht="87" customHeight="1">
      <c r="A31" s="21">
        <f t="shared" si="0"/>
        <v>24</v>
      </c>
      <c r="B31" s="37" t="s">
        <v>188</v>
      </c>
      <c r="C31" s="38" t="s">
        <v>478</v>
      </c>
      <c r="D31" s="39" t="s">
        <v>9</v>
      </c>
      <c r="E31" s="54">
        <v>2684</v>
      </c>
      <c r="F31" s="67">
        <v>167240.04</v>
      </c>
      <c r="G31" s="44">
        <v>43125</v>
      </c>
      <c r="H31" s="42" t="s">
        <v>72</v>
      </c>
      <c r="I31" s="40" t="s">
        <v>125</v>
      </c>
      <c r="J31" s="17"/>
    </row>
    <row r="32" spans="1:10" ht="84" customHeight="1">
      <c r="A32" s="21">
        <f t="shared" si="0"/>
        <v>25</v>
      </c>
      <c r="B32" s="37" t="s">
        <v>188</v>
      </c>
      <c r="C32" s="38" t="s">
        <v>479</v>
      </c>
      <c r="D32" s="39" t="s">
        <v>220</v>
      </c>
      <c r="E32" s="54">
        <v>2485</v>
      </c>
      <c r="F32" s="60">
        <v>151510.45</v>
      </c>
      <c r="G32" s="44">
        <v>43125</v>
      </c>
      <c r="H32" s="42" t="s">
        <v>221</v>
      </c>
      <c r="I32" s="17" t="s">
        <v>125</v>
      </c>
      <c r="J32" s="17"/>
    </row>
    <row r="33" spans="1:10" ht="85.5" customHeight="1">
      <c r="A33" s="21">
        <f t="shared" si="0"/>
        <v>26</v>
      </c>
      <c r="B33" s="37" t="s">
        <v>188</v>
      </c>
      <c r="C33" s="38" t="s">
        <v>223</v>
      </c>
      <c r="D33" s="39" t="s">
        <v>222</v>
      </c>
      <c r="E33" s="54">
        <v>4512</v>
      </c>
      <c r="F33" s="60">
        <v>199836.48</v>
      </c>
      <c r="G33" s="44">
        <v>43125</v>
      </c>
      <c r="H33" s="42" t="s">
        <v>224</v>
      </c>
      <c r="I33" s="17" t="s">
        <v>125</v>
      </c>
      <c r="J33" s="17"/>
    </row>
    <row r="34" spans="1:10" ht="84.75" customHeight="1">
      <c r="A34" s="21">
        <f t="shared" si="0"/>
        <v>27</v>
      </c>
      <c r="B34" s="37" t="s">
        <v>188</v>
      </c>
      <c r="C34" s="38" t="s">
        <v>480</v>
      </c>
      <c r="D34" s="39" t="s">
        <v>225</v>
      </c>
      <c r="E34" s="54">
        <v>3448</v>
      </c>
      <c r="F34" s="60">
        <v>210914.16</v>
      </c>
      <c r="G34" s="44">
        <v>43125</v>
      </c>
      <c r="H34" s="42" t="s">
        <v>226</v>
      </c>
      <c r="I34" s="17" t="s">
        <v>125</v>
      </c>
      <c r="J34" s="17"/>
    </row>
    <row r="35" spans="1:10" ht="85.5" customHeight="1">
      <c r="A35" s="21">
        <f t="shared" si="0"/>
        <v>28</v>
      </c>
      <c r="B35" s="37" t="s">
        <v>188</v>
      </c>
      <c r="C35" s="38" t="s">
        <v>481</v>
      </c>
      <c r="D35" s="39" t="s">
        <v>190</v>
      </c>
      <c r="E35" s="54">
        <v>230</v>
      </c>
      <c r="F35" s="60">
        <v>8052.3</v>
      </c>
      <c r="G35" s="44">
        <v>43130</v>
      </c>
      <c r="H35" s="42" t="s">
        <v>191</v>
      </c>
      <c r="I35" s="17" t="s">
        <v>125</v>
      </c>
      <c r="J35" s="17"/>
    </row>
    <row r="36" spans="1:10" ht="86.25" customHeight="1">
      <c r="A36" s="21">
        <f t="shared" si="0"/>
        <v>29</v>
      </c>
      <c r="B36" s="37" t="s">
        <v>188</v>
      </c>
      <c r="C36" s="38" t="s">
        <v>481</v>
      </c>
      <c r="D36" s="39" t="s">
        <v>76</v>
      </c>
      <c r="E36" s="54">
        <v>79</v>
      </c>
      <c r="F36" s="60">
        <v>2491.66</v>
      </c>
      <c r="G36" s="44">
        <v>43130</v>
      </c>
      <c r="H36" s="42" t="s">
        <v>77</v>
      </c>
      <c r="I36" s="17" t="s">
        <v>125</v>
      </c>
      <c r="J36" s="17"/>
    </row>
    <row r="37" spans="1:10" ht="85.5" customHeight="1">
      <c r="A37" s="21">
        <f t="shared" si="0"/>
        <v>30</v>
      </c>
      <c r="B37" s="37" t="s">
        <v>188</v>
      </c>
      <c r="C37" s="38" t="s">
        <v>482</v>
      </c>
      <c r="D37" s="39" t="s">
        <v>78</v>
      </c>
      <c r="E37" s="54">
        <v>10974</v>
      </c>
      <c r="F37" s="60">
        <v>338767.38</v>
      </c>
      <c r="G37" s="44">
        <v>43130</v>
      </c>
      <c r="H37" s="42" t="s">
        <v>153</v>
      </c>
      <c r="I37" s="17" t="s">
        <v>125</v>
      </c>
      <c r="J37" s="17"/>
    </row>
    <row r="38" spans="1:10" ht="83.25" customHeight="1">
      <c r="A38" s="21">
        <f t="shared" si="0"/>
        <v>31</v>
      </c>
      <c r="B38" s="37" t="s">
        <v>188</v>
      </c>
      <c r="C38" s="38" t="s">
        <v>199</v>
      </c>
      <c r="D38" s="39" t="s">
        <v>154</v>
      </c>
      <c r="E38" s="54">
        <v>7533</v>
      </c>
      <c r="F38" s="60">
        <v>267572.16</v>
      </c>
      <c r="G38" s="44">
        <v>43130</v>
      </c>
      <c r="H38" s="42" t="s">
        <v>155</v>
      </c>
      <c r="I38" s="17" t="s">
        <v>125</v>
      </c>
      <c r="J38" s="17"/>
    </row>
    <row r="39" spans="1:10" ht="83.25" customHeight="1">
      <c r="A39" s="21">
        <f t="shared" si="0"/>
        <v>32</v>
      </c>
      <c r="B39" s="37" t="s">
        <v>188</v>
      </c>
      <c r="C39" s="38" t="s">
        <v>199</v>
      </c>
      <c r="D39" s="39" t="s">
        <v>156</v>
      </c>
      <c r="E39" s="54">
        <v>7505</v>
      </c>
      <c r="F39" s="60">
        <v>266577.6</v>
      </c>
      <c r="G39" s="44">
        <v>43130</v>
      </c>
      <c r="H39" s="42" t="s">
        <v>157</v>
      </c>
      <c r="I39" s="17" t="s">
        <v>125</v>
      </c>
      <c r="J39" s="17"/>
    </row>
    <row r="40" spans="1:10" ht="84" customHeight="1">
      <c r="A40" s="21">
        <f t="shared" si="0"/>
        <v>33</v>
      </c>
      <c r="B40" s="37" t="s">
        <v>188</v>
      </c>
      <c r="C40" s="38" t="s">
        <v>160</v>
      </c>
      <c r="D40" s="39" t="s">
        <v>158</v>
      </c>
      <c r="E40" s="54">
        <v>14479</v>
      </c>
      <c r="F40" s="60">
        <v>410479.65</v>
      </c>
      <c r="G40" s="44">
        <v>43130</v>
      </c>
      <c r="H40" s="42" t="s">
        <v>159</v>
      </c>
      <c r="I40" s="17" t="s">
        <v>125</v>
      </c>
      <c r="J40" s="17"/>
    </row>
    <row r="41" spans="1:10" ht="84.75" customHeight="1">
      <c r="A41" s="21">
        <f t="shared" si="0"/>
        <v>34</v>
      </c>
      <c r="B41" s="37" t="s">
        <v>188</v>
      </c>
      <c r="C41" s="38" t="s">
        <v>401</v>
      </c>
      <c r="D41" s="39" t="s">
        <v>161</v>
      </c>
      <c r="E41" s="54">
        <v>5492</v>
      </c>
      <c r="F41" s="60">
        <v>209629.64</v>
      </c>
      <c r="G41" s="44">
        <v>43130</v>
      </c>
      <c r="H41" s="42" t="s">
        <v>162</v>
      </c>
      <c r="I41" s="17" t="s">
        <v>125</v>
      </c>
      <c r="J41" s="17"/>
    </row>
    <row r="42" spans="1:10" ht="83.25" customHeight="1">
      <c r="A42" s="21">
        <f t="shared" si="0"/>
        <v>35</v>
      </c>
      <c r="B42" s="37" t="s">
        <v>188</v>
      </c>
      <c r="C42" s="38" t="s">
        <v>164</v>
      </c>
      <c r="D42" s="39" t="s">
        <v>163</v>
      </c>
      <c r="E42" s="54">
        <v>2730</v>
      </c>
      <c r="F42" s="60">
        <v>53753.7</v>
      </c>
      <c r="G42" s="44">
        <v>43130</v>
      </c>
      <c r="H42" s="42" t="s">
        <v>165</v>
      </c>
      <c r="I42" s="17" t="s">
        <v>125</v>
      </c>
      <c r="J42" s="17"/>
    </row>
    <row r="43" spans="1:10" ht="85.5" customHeight="1">
      <c r="A43" s="21">
        <f t="shared" si="0"/>
        <v>36</v>
      </c>
      <c r="B43" s="37" t="s">
        <v>188</v>
      </c>
      <c r="C43" s="38" t="s">
        <v>63</v>
      </c>
      <c r="D43" s="39" t="s">
        <v>167</v>
      </c>
      <c r="E43" s="54">
        <v>5088</v>
      </c>
      <c r="F43" s="60">
        <v>134679.36</v>
      </c>
      <c r="G43" s="44">
        <v>43119</v>
      </c>
      <c r="H43" s="42" t="s">
        <v>168</v>
      </c>
      <c r="I43" s="17" t="s">
        <v>125</v>
      </c>
      <c r="J43" s="17"/>
    </row>
    <row r="44" spans="1:10" ht="83.25" customHeight="1">
      <c r="A44" s="21">
        <f t="shared" si="0"/>
        <v>37</v>
      </c>
      <c r="B44" s="37" t="s">
        <v>188</v>
      </c>
      <c r="C44" s="38" t="s">
        <v>170</v>
      </c>
      <c r="D44" s="39" t="s">
        <v>169</v>
      </c>
      <c r="E44" s="54">
        <v>3805</v>
      </c>
      <c r="F44" s="60">
        <v>108708.85</v>
      </c>
      <c r="G44" s="44">
        <v>43119</v>
      </c>
      <c r="H44" s="42" t="s">
        <v>171</v>
      </c>
      <c r="I44" s="17" t="s">
        <v>125</v>
      </c>
      <c r="J44" s="17"/>
    </row>
    <row r="45" spans="1:10" ht="85.5" customHeight="1">
      <c r="A45" s="21">
        <f t="shared" si="0"/>
        <v>38</v>
      </c>
      <c r="B45" s="37" t="s">
        <v>188</v>
      </c>
      <c r="C45" s="38" t="s">
        <v>483</v>
      </c>
      <c r="D45" s="39" t="s">
        <v>172</v>
      </c>
      <c r="E45" s="54">
        <v>9596</v>
      </c>
      <c r="F45" s="60">
        <v>274157.72</v>
      </c>
      <c r="G45" s="44">
        <v>43119</v>
      </c>
      <c r="H45" s="42" t="s">
        <v>173</v>
      </c>
      <c r="I45" s="17" t="s">
        <v>125</v>
      </c>
      <c r="J45" s="17"/>
    </row>
    <row r="46" spans="1:10" ht="85.5" customHeight="1">
      <c r="A46" s="21">
        <f t="shared" si="0"/>
        <v>39</v>
      </c>
      <c r="B46" s="37" t="s">
        <v>188</v>
      </c>
      <c r="C46" s="38" t="s">
        <v>484</v>
      </c>
      <c r="D46" s="39" t="s">
        <v>174</v>
      </c>
      <c r="E46" s="54">
        <v>3295</v>
      </c>
      <c r="F46" s="60">
        <v>96378.75</v>
      </c>
      <c r="G46" s="44">
        <v>43119</v>
      </c>
      <c r="H46" s="42" t="s">
        <v>71</v>
      </c>
      <c r="I46" s="17" t="s">
        <v>125</v>
      </c>
      <c r="J46" s="17"/>
    </row>
    <row r="47" spans="1:10" ht="86.25" customHeight="1">
      <c r="A47" s="21">
        <f t="shared" si="0"/>
        <v>40</v>
      </c>
      <c r="B47" s="37" t="s">
        <v>188</v>
      </c>
      <c r="C47" s="38" t="s">
        <v>485</v>
      </c>
      <c r="D47" s="39" t="s">
        <v>175</v>
      </c>
      <c r="E47" s="54">
        <v>7632</v>
      </c>
      <c r="F47" s="60">
        <v>218046.24</v>
      </c>
      <c r="G47" s="44">
        <v>43119</v>
      </c>
      <c r="H47" s="42" t="s">
        <v>176</v>
      </c>
      <c r="I47" s="17" t="s">
        <v>125</v>
      </c>
      <c r="J47" s="17"/>
    </row>
    <row r="48" spans="1:10" ht="87.75" customHeight="1">
      <c r="A48" s="21">
        <f t="shared" si="0"/>
        <v>41</v>
      </c>
      <c r="B48" s="37" t="s">
        <v>188</v>
      </c>
      <c r="C48" s="38" t="s">
        <v>178</v>
      </c>
      <c r="D48" s="39" t="s">
        <v>177</v>
      </c>
      <c r="E48" s="54">
        <v>5517</v>
      </c>
      <c r="F48" s="60">
        <v>146034.99</v>
      </c>
      <c r="G48" s="44">
        <v>43119</v>
      </c>
      <c r="H48" s="42" t="s">
        <v>192</v>
      </c>
      <c r="I48" s="40" t="s">
        <v>125</v>
      </c>
      <c r="J48" s="17"/>
    </row>
    <row r="49" spans="1:10" ht="83.25" customHeight="1">
      <c r="A49" s="21">
        <f t="shared" si="0"/>
        <v>42</v>
      </c>
      <c r="B49" s="37" t="s">
        <v>188</v>
      </c>
      <c r="C49" s="38" t="s">
        <v>178</v>
      </c>
      <c r="D49" s="39" t="s">
        <v>193</v>
      </c>
      <c r="E49" s="54">
        <v>1067</v>
      </c>
      <c r="F49" s="60">
        <v>28243.49</v>
      </c>
      <c r="G49" s="44">
        <v>43119</v>
      </c>
      <c r="H49" s="42" t="s">
        <v>194</v>
      </c>
      <c r="I49" s="40" t="s">
        <v>125</v>
      </c>
      <c r="J49" s="17"/>
    </row>
    <row r="50" spans="1:10" ht="83.25" customHeight="1">
      <c r="A50" s="21">
        <f t="shared" si="0"/>
        <v>43</v>
      </c>
      <c r="B50" s="37" t="s">
        <v>123</v>
      </c>
      <c r="C50" s="38" t="s">
        <v>98</v>
      </c>
      <c r="D50" s="39" t="s">
        <v>97</v>
      </c>
      <c r="E50" s="39">
        <v>2500</v>
      </c>
      <c r="F50" s="60">
        <v>417258.03</v>
      </c>
      <c r="G50" s="44">
        <v>43123</v>
      </c>
      <c r="H50" s="42" t="s">
        <v>99</v>
      </c>
      <c r="I50" s="40" t="s">
        <v>125</v>
      </c>
      <c r="J50" s="17"/>
    </row>
    <row r="51" spans="1:10" ht="87" customHeight="1">
      <c r="A51" s="21">
        <f t="shared" si="0"/>
        <v>44</v>
      </c>
      <c r="B51" s="37" t="s">
        <v>210</v>
      </c>
      <c r="C51" s="38" t="s">
        <v>101</v>
      </c>
      <c r="D51" s="39" t="s">
        <v>100</v>
      </c>
      <c r="E51" s="39">
        <v>2500</v>
      </c>
      <c r="F51" s="60">
        <v>148250</v>
      </c>
      <c r="G51" s="44">
        <v>43123</v>
      </c>
      <c r="H51" s="42" t="s">
        <v>60</v>
      </c>
      <c r="I51" s="40" t="s">
        <v>125</v>
      </c>
      <c r="J51" s="17"/>
    </row>
    <row r="52" spans="1:10" ht="83.25" customHeight="1">
      <c r="A52" s="21">
        <f t="shared" si="0"/>
        <v>45</v>
      </c>
      <c r="B52" s="37" t="s">
        <v>123</v>
      </c>
      <c r="C52" s="38" t="s">
        <v>166</v>
      </c>
      <c r="D52" s="39" t="s">
        <v>61</v>
      </c>
      <c r="E52" s="39">
        <v>10000</v>
      </c>
      <c r="F52" s="60">
        <v>1521300</v>
      </c>
      <c r="G52" s="44">
        <v>43123</v>
      </c>
      <c r="H52" s="42" t="s">
        <v>62</v>
      </c>
      <c r="I52" s="40" t="s">
        <v>125</v>
      </c>
      <c r="J52" s="17"/>
    </row>
    <row r="53" spans="1:10" ht="83.25" customHeight="1">
      <c r="A53" s="21">
        <f t="shared" si="0"/>
        <v>46</v>
      </c>
      <c r="B53" s="37" t="s">
        <v>123</v>
      </c>
      <c r="C53" s="38" t="s">
        <v>103</v>
      </c>
      <c r="D53" s="39" t="s">
        <v>102</v>
      </c>
      <c r="E53" s="39">
        <v>2657</v>
      </c>
      <c r="F53" s="67">
        <v>82074.73</v>
      </c>
      <c r="G53" s="44">
        <v>43180</v>
      </c>
      <c r="H53" s="42" t="s">
        <v>104</v>
      </c>
      <c r="I53" s="40" t="s">
        <v>125</v>
      </c>
      <c r="J53" s="17"/>
    </row>
    <row r="54" spans="1:10" ht="83.25" customHeight="1">
      <c r="A54" s="21">
        <f t="shared" si="0"/>
        <v>47</v>
      </c>
      <c r="B54" s="37" t="s">
        <v>123</v>
      </c>
      <c r="C54" s="38" t="s">
        <v>106</v>
      </c>
      <c r="D54" s="39" t="s">
        <v>105</v>
      </c>
      <c r="E54" s="39">
        <v>932</v>
      </c>
      <c r="F54" s="67">
        <v>44689.4</v>
      </c>
      <c r="G54" s="44">
        <v>43180</v>
      </c>
      <c r="H54" s="42" t="s">
        <v>107</v>
      </c>
      <c r="I54" s="40" t="s">
        <v>125</v>
      </c>
      <c r="J54" s="17"/>
    </row>
    <row r="55" spans="1:10" ht="83.25" customHeight="1">
      <c r="A55" s="21">
        <f t="shared" si="0"/>
        <v>48</v>
      </c>
      <c r="B55" s="37" t="s">
        <v>123</v>
      </c>
      <c r="C55" s="38" t="s">
        <v>106</v>
      </c>
      <c r="D55" s="39" t="s">
        <v>108</v>
      </c>
      <c r="E55" s="39">
        <v>3899</v>
      </c>
      <c r="F55" s="67">
        <v>186957.05</v>
      </c>
      <c r="G55" s="44">
        <v>43180</v>
      </c>
      <c r="H55" s="42" t="s">
        <v>109</v>
      </c>
      <c r="I55" s="40" t="s">
        <v>125</v>
      </c>
      <c r="J55" s="17"/>
    </row>
    <row r="56" spans="1:10" ht="83.25" customHeight="1">
      <c r="A56" s="21">
        <f t="shared" si="0"/>
        <v>49</v>
      </c>
      <c r="B56" s="37" t="s">
        <v>123</v>
      </c>
      <c r="C56" s="38" t="s">
        <v>111</v>
      </c>
      <c r="D56" s="39" t="s">
        <v>110</v>
      </c>
      <c r="E56" s="39">
        <v>1440</v>
      </c>
      <c r="F56" s="67">
        <v>55008</v>
      </c>
      <c r="G56" s="44">
        <v>43185</v>
      </c>
      <c r="H56" s="42" t="s">
        <v>195</v>
      </c>
      <c r="I56" s="40" t="s">
        <v>125</v>
      </c>
      <c r="J56" s="17"/>
    </row>
    <row r="57" spans="1:10" ht="83.25" customHeight="1">
      <c r="A57" s="21">
        <f t="shared" si="0"/>
        <v>50</v>
      </c>
      <c r="B57" s="37" t="s">
        <v>123</v>
      </c>
      <c r="C57" s="38" t="s">
        <v>111</v>
      </c>
      <c r="D57" s="39" t="s">
        <v>196</v>
      </c>
      <c r="E57" s="39">
        <v>27</v>
      </c>
      <c r="F57" s="67">
        <v>1031.4</v>
      </c>
      <c r="G57" s="44">
        <v>43185</v>
      </c>
      <c r="H57" s="42" t="s">
        <v>197</v>
      </c>
      <c r="I57" s="40" t="s">
        <v>125</v>
      </c>
      <c r="J57" s="17"/>
    </row>
    <row r="58" spans="1:10" ht="83.25" customHeight="1">
      <c r="A58" s="21">
        <f t="shared" si="0"/>
        <v>51</v>
      </c>
      <c r="B58" s="37" t="s">
        <v>123</v>
      </c>
      <c r="C58" s="38" t="s">
        <v>199</v>
      </c>
      <c r="D58" s="39" t="s">
        <v>198</v>
      </c>
      <c r="E58" s="39">
        <v>7410</v>
      </c>
      <c r="F58" s="67">
        <v>263203.2</v>
      </c>
      <c r="G58" s="44">
        <v>43185</v>
      </c>
      <c r="H58" s="42" t="s">
        <v>200</v>
      </c>
      <c r="I58" s="40" t="s">
        <v>125</v>
      </c>
      <c r="J58" s="17"/>
    </row>
    <row r="59" spans="1:10" ht="83.25" customHeight="1">
      <c r="A59" s="21">
        <f t="shared" si="0"/>
        <v>52</v>
      </c>
      <c r="B59" s="46" t="s">
        <v>123</v>
      </c>
      <c r="C59" s="46" t="s">
        <v>202</v>
      </c>
      <c r="D59" s="39" t="s">
        <v>201</v>
      </c>
      <c r="E59" s="39">
        <v>3173</v>
      </c>
      <c r="F59" s="43">
        <v>19577.41</v>
      </c>
      <c r="G59" s="29">
        <v>43185</v>
      </c>
      <c r="H59" s="42" t="s">
        <v>203</v>
      </c>
      <c r="I59" s="40" t="s">
        <v>125</v>
      </c>
      <c r="J59" s="17"/>
    </row>
    <row r="60" spans="1:10" ht="83.25" customHeight="1">
      <c r="A60" s="21">
        <f t="shared" si="0"/>
        <v>53</v>
      </c>
      <c r="B60" s="46" t="s">
        <v>210</v>
      </c>
      <c r="C60" s="46" t="s">
        <v>114</v>
      </c>
      <c r="D60" s="39" t="s">
        <v>113</v>
      </c>
      <c r="E60" s="39">
        <v>6341</v>
      </c>
      <c r="F60" s="43">
        <v>1058756.77</v>
      </c>
      <c r="G60" s="29">
        <v>43173</v>
      </c>
      <c r="H60" s="42" t="s">
        <v>115</v>
      </c>
      <c r="I60" s="40" t="s">
        <v>125</v>
      </c>
      <c r="J60" s="17"/>
    </row>
    <row r="61" spans="1:10" ht="83.25" customHeight="1">
      <c r="A61" s="21">
        <f t="shared" si="0"/>
        <v>54</v>
      </c>
      <c r="B61" s="46" t="s">
        <v>210</v>
      </c>
      <c r="C61" s="46" t="s">
        <v>117</v>
      </c>
      <c r="D61" s="39" t="s">
        <v>116</v>
      </c>
      <c r="E61" s="39">
        <v>832</v>
      </c>
      <c r="F61" s="43">
        <v>138919.04</v>
      </c>
      <c r="G61" s="29">
        <v>43174</v>
      </c>
      <c r="H61" s="42" t="s">
        <v>118</v>
      </c>
      <c r="I61" s="40" t="s">
        <v>125</v>
      </c>
      <c r="J61" s="17"/>
    </row>
    <row r="62" spans="1:10" ht="83.25" customHeight="1">
      <c r="A62" s="21">
        <f t="shared" si="0"/>
        <v>55</v>
      </c>
      <c r="B62" s="46" t="s">
        <v>123</v>
      </c>
      <c r="C62" s="46" t="s">
        <v>120</v>
      </c>
      <c r="D62" s="39" t="s">
        <v>119</v>
      </c>
      <c r="E62" s="39">
        <v>10001</v>
      </c>
      <c r="F62" s="43">
        <v>1521452.13</v>
      </c>
      <c r="G62" s="29">
        <v>43173</v>
      </c>
      <c r="H62" s="42" t="s">
        <v>121</v>
      </c>
      <c r="I62" s="40" t="s">
        <v>125</v>
      </c>
      <c r="J62" s="17"/>
    </row>
    <row r="63" spans="1:10" ht="83.25" customHeight="1">
      <c r="A63" s="21">
        <f t="shared" si="0"/>
        <v>56</v>
      </c>
      <c r="B63" s="46" t="s">
        <v>188</v>
      </c>
      <c r="C63" s="46" t="s">
        <v>80</v>
      </c>
      <c r="D63" s="39" t="s">
        <v>79</v>
      </c>
      <c r="E63" s="54">
        <v>3482</v>
      </c>
      <c r="F63" s="43">
        <v>104076.98</v>
      </c>
      <c r="G63" s="29">
        <v>43181</v>
      </c>
      <c r="H63" s="42" t="s">
        <v>81</v>
      </c>
      <c r="I63" s="40" t="s">
        <v>125</v>
      </c>
      <c r="J63" s="17"/>
    </row>
    <row r="64" spans="1:10" ht="83.25" customHeight="1">
      <c r="A64" s="21">
        <f t="shared" si="0"/>
        <v>57</v>
      </c>
      <c r="B64" s="46" t="s">
        <v>188</v>
      </c>
      <c r="C64" s="46" t="s">
        <v>80</v>
      </c>
      <c r="D64" s="39" t="s">
        <v>82</v>
      </c>
      <c r="E64" s="54">
        <v>4542</v>
      </c>
      <c r="F64" s="43">
        <v>140665.74</v>
      </c>
      <c r="G64" s="29">
        <v>43181</v>
      </c>
      <c r="H64" s="42" t="s">
        <v>83</v>
      </c>
      <c r="I64" s="40" t="s">
        <v>125</v>
      </c>
      <c r="J64" s="17"/>
    </row>
    <row r="65" spans="1:10" ht="83.25" customHeight="1">
      <c r="A65" s="21">
        <f t="shared" si="0"/>
        <v>58</v>
      </c>
      <c r="B65" s="46" t="s">
        <v>188</v>
      </c>
      <c r="C65" s="46" t="s">
        <v>85</v>
      </c>
      <c r="D65" s="39" t="s">
        <v>84</v>
      </c>
      <c r="E65" s="54">
        <v>3955</v>
      </c>
      <c r="F65" s="43">
        <v>113429.4</v>
      </c>
      <c r="G65" s="29">
        <v>43175</v>
      </c>
      <c r="H65" s="42" t="s">
        <v>86</v>
      </c>
      <c r="I65" s="40" t="s">
        <v>125</v>
      </c>
      <c r="J65" s="17"/>
    </row>
    <row r="66" spans="1:10" ht="83.25" customHeight="1">
      <c r="A66" s="21">
        <f t="shared" si="0"/>
        <v>59</v>
      </c>
      <c r="B66" s="46" t="s">
        <v>188</v>
      </c>
      <c r="C66" s="46" t="s">
        <v>89</v>
      </c>
      <c r="D66" s="39" t="s">
        <v>87</v>
      </c>
      <c r="E66" s="54">
        <v>2212</v>
      </c>
      <c r="F66" s="43">
        <v>68704.72</v>
      </c>
      <c r="G66" s="29">
        <v>43175</v>
      </c>
      <c r="H66" s="42" t="s">
        <v>88</v>
      </c>
      <c r="I66" s="40" t="s">
        <v>125</v>
      </c>
      <c r="J66" s="17"/>
    </row>
    <row r="67" spans="1:10" ht="83.25" customHeight="1">
      <c r="A67" s="21">
        <f t="shared" si="0"/>
        <v>60</v>
      </c>
      <c r="B67" s="46" t="s">
        <v>188</v>
      </c>
      <c r="C67" s="46" t="s">
        <v>91</v>
      </c>
      <c r="D67" s="39" t="s">
        <v>90</v>
      </c>
      <c r="E67" s="54">
        <v>1940</v>
      </c>
      <c r="F67" s="43">
        <v>40410.2</v>
      </c>
      <c r="G67" s="29">
        <v>43182</v>
      </c>
      <c r="H67" s="42" t="s">
        <v>92</v>
      </c>
      <c r="I67" s="40" t="s">
        <v>125</v>
      </c>
      <c r="J67" s="17"/>
    </row>
    <row r="68" spans="1:10" ht="83.25" customHeight="1">
      <c r="A68" s="21">
        <f t="shared" si="0"/>
        <v>61</v>
      </c>
      <c r="B68" s="46" t="s">
        <v>188</v>
      </c>
      <c r="C68" s="46" t="s">
        <v>94</v>
      </c>
      <c r="D68" s="39" t="s">
        <v>93</v>
      </c>
      <c r="E68" s="54">
        <v>4728</v>
      </c>
      <c r="F68" s="43">
        <v>153707.28</v>
      </c>
      <c r="G68" s="29">
        <v>43175</v>
      </c>
      <c r="H68" s="42" t="s">
        <v>95</v>
      </c>
      <c r="I68" s="40" t="s">
        <v>125</v>
      </c>
      <c r="J68" s="17"/>
    </row>
    <row r="69" spans="1:10" ht="83.25" customHeight="1">
      <c r="A69" s="21">
        <f t="shared" si="0"/>
        <v>62</v>
      </c>
      <c r="B69" s="46" t="s">
        <v>188</v>
      </c>
      <c r="C69" s="46" t="s">
        <v>216</v>
      </c>
      <c r="D69" s="39" t="s">
        <v>96</v>
      </c>
      <c r="E69" s="54">
        <v>5433</v>
      </c>
      <c r="F69" s="43">
        <v>176626.83</v>
      </c>
      <c r="G69" s="29">
        <v>43175</v>
      </c>
      <c r="H69" s="42" t="s">
        <v>217</v>
      </c>
      <c r="I69" s="40" t="s">
        <v>125</v>
      </c>
      <c r="J69" s="17"/>
    </row>
    <row r="70" spans="1:10" ht="83.25" customHeight="1">
      <c r="A70" s="21">
        <f t="shared" si="0"/>
        <v>63</v>
      </c>
      <c r="B70" s="50" t="s">
        <v>188</v>
      </c>
      <c r="C70" s="50" t="s">
        <v>219</v>
      </c>
      <c r="D70" s="50" t="s">
        <v>218</v>
      </c>
      <c r="E70" s="54">
        <v>1585</v>
      </c>
      <c r="F70" s="43">
        <v>51528.35</v>
      </c>
      <c r="G70" s="29">
        <v>43178</v>
      </c>
      <c r="H70" s="41" t="s">
        <v>185</v>
      </c>
      <c r="I70" s="40" t="s">
        <v>125</v>
      </c>
      <c r="J70" s="21"/>
    </row>
    <row r="71" spans="1:10" ht="74.25" customHeight="1">
      <c r="A71" s="21">
        <f t="shared" si="0"/>
        <v>64</v>
      </c>
      <c r="B71" s="50" t="s">
        <v>123</v>
      </c>
      <c r="C71" s="50" t="s">
        <v>186</v>
      </c>
      <c r="D71" s="50" t="s">
        <v>181</v>
      </c>
      <c r="E71" s="39">
        <v>589</v>
      </c>
      <c r="F71" s="43">
        <v>98345.33</v>
      </c>
      <c r="G71" s="29">
        <v>43321</v>
      </c>
      <c r="H71" s="41" t="s">
        <v>182</v>
      </c>
      <c r="I71" s="40" t="s">
        <v>125</v>
      </c>
      <c r="J71" s="21"/>
    </row>
    <row r="72" spans="1:10" ht="74.25" customHeight="1">
      <c r="A72" s="21">
        <f t="shared" si="0"/>
        <v>65</v>
      </c>
      <c r="B72" s="50" t="s">
        <v>123</v>
      </c>
      <c r="C72" s="50" t="s">
        <v>187</v>
      </c>
      <c r="D72" s="50" t="s">
        <v>183</v>
      </c>
      <c r="E72" s="39">
        <v>67</v>
      </c>
      <c r="F72" s="43">
        <v>1371.49</v>
      </c>
      <c r="G72" s="29">
        <v>43321</v>
      </c>
      <c r="H72" s="41" t="s">
        <v>184</v>
      </c>
      <c r="I72" s="40" t="s">
        <v>125</v>
      </c>
      <c r="J72" s="21"/>
    </row>
    <row r="73" spans="1:10" ht="84" customHeight="1">
      <c r="A73" s="21">
        <f t="shared" si="0"/>
        <v>66</v>
      </c>
      <c r="B73" s="50" t="s">
        <v>29</v>
      </c>
      <c r="C73" s="50" t="s">
        <v>32</v>
      </c>
      <c r="D73" s="50" t="s">
        <v>33</v>
      </c>
      <c r="E73" s="39">
        <v>243</v>
      </c>
      <c r="F73" s="43">
        <v>7102.89</v>
      </c>
      <c r="G73" s="29">
        <v>43378</v>
      </c>
      <c r="H73" s="41" t="s">
        <v>31</v>
      </c>
      <c r="I73" s="40" t="s">
        <v>125</v>
      </c>
      <c r="J73" s="21"/>
    </row>
    <row r="74" spans="1:10" ht="89.25" customHeight="1">
      <c r="A74" s="21">
        <f aca="true" t="shared" si="1" ref="A74:A137">A73+1</f>
        <v>67</v>
      </c>
      <c r="B74" s="50" t="s">
        <v>35</v>
      </c>
      <c r="C74" s="50" t="s">
        <v>39</v>
      </c>
      <c r="D74" s="50" t="s">
        <v>34</v>
      </c>
      <c r="E74" s="39">
        <v>229</v>
      </c>
      <c r="F74" s="43">
        <v>6139.49</v>
      </c>
      <c r="G74" s="29" t="s">
        <v>30</v>
      </c>
      <c r="H74" s="41" t="s">
        <v>36</v>
      </c>
      <c r="I74" s="40" t="s">
        <v>125</v>
      </c>
      <c r="J74" s="21"/>
    </row>
    <row r="75" spans="1:10" ht="89.25" customHeight="1">
      <c r="A75" s="21">
        <f t="shared" si="1"/>
        <v>68</v>
      </c>
      <c r="B75" s="50" t="s">
        <v>38</v>
      </c>
      <c r="C75" s="50" t="s">
        <v>40</v>
      </c>
      <c r="D75" s="50" t="s">
        <v>37</v>
      </c>
      <c r="E75" s="54">
        <v>10146</v>
      </c>
      <c r="F75" s="43">
        <v>303365.4</v>
      </c>
      <c r="G75" s="29" t="s">
        <v>30</v>
      </c>
      <c r="H75" s="41" t="s">
        <v>41</v>
      </c>
      <c r="I75" s="40" t="s">
        <v>125</v>
      </c>
      <c r="J75" s="21"/>
    </row>
    <row r="76" spans="1:10" ht="87.75" customHeight="1">
      <c r="A76" s="21">
        <f t="shared" si="1"/>
        <v>69</v>
      </c>
      <c r="B76" s="50" t="s">
        <v>38</v>
      </c>
      <c r="C76" s="50" t="s">
        <v>43</v>
      </c>
      <c r="D76" s="50" t="s">
        <v>42</v>
      </c>
      <c r="E76" s="54">
        <v>2114</v>
      </c>
      <c r="F76" s="43">
        <v>62447.56</v>
      </c>
      <c r="G76" s="29" t="s">
        <v>30</v>
      </c>
      <c r="H76" s="41" t="s">
        <v>44</v>
      </c>
      <c r="I76" s="40" t="s">
        <v>125</v>
      </c>
      <c r="J76" s="21"/>
    </row>
    <row r="77" spans="1:10" ht="86.25" customHeight="1">
      <c r="A77" s="21">
        <f t="shared" si="1"/>
        <v>70</v>
      </c>
      <c r="B77" s="50" t="s">
        <v>38</v>
      </c>
      <c r="C77" s="50" t="s">
        <v>46</v>
      </c>
      <c r="D77" s="50" t="s">
        <v>45</v>
      </c>
      <c r="E77" s="54">
        <v>12019</v>
      </c>
      <c r="F77" s="43">
        <v>224635.11</v>
      </c>
      <c r="G77" s="29" t="s">
        <v>30</v>
      </c>
      <c r="H77" s="41" t="s">
        <v>47</v>
      </c>
      <c r="I77" s="40" t="s">
        <v>125</v>
      </c>
      <c r="J77" s="21"/>
    </row>
    <row r="78" spans="1:10" ht="87.75" customHeight="1">
      <c r="A78" s="21">
        <f t="shared" si="1"/>
        <v>71</v>
      </c>
      <c r="B78" s="50" t="s">
        <v>38</v>
      </c>
      <c r="C78" s="50" t="s">
        <v>49</v>
      </c>
      <c r="D78" s="50" t="s">
        <v>48</v>
      </c>
      <c r="E78" s="54">
        <v>604</v>
      </c>
      <c r="F78" s="43">
        <v>17522.04</v>
      </c>
      <c r="G78" s="29" t="s">
        <v>50</v>
      </c>
      <c r="H78" s="41" t="s">
        <v>51</v>
      </c>
      <c r="I78" s="40" t="s">
        <v>125</v>
      </c>
      <c r="J78" s="21"/>
    </row>
    <row r="79" spans="1:10" ht="81.75" customHeight="1">
      <c r="A79" s="21">
        <f t="shared" si="1"/>
        <v>72</v>
      </c>
      <c r="B79" s="50" t="s">
        <v>38</v>
      </c>
      <c r="C79" s="50" t="s">
        <v>53</v>
      </c>
      <c r="D79" s="50" t="s">
        <v>52</v>
      </c>
      <c r="E79" s="54">
        <v>2759</v>
      </c>
      <c r="F79" s="43">
        <v>84204.68</v>
      </c>
      <c r="G79" s="29" t="s">
        <v>54</v>
      </c>
      <c r="H79" s="41" t="s">
        <v>55</v>
      </c>
      <c r="I79" s="40" t="s">
        <v>125</v>
      </c>
      <c r="J79" s="21"/>
    </row>
    <row r="80" spans="1:10" ht="81.75" customHeight="1">
      <c r="A80" s="21">
        <f t="shared" si="1"/>
        <v>73</v>
      </c>
      <c r="B80" s="50" t="s">
        <v>38</v>
      </c>
      <c r="C80" s="50" t="s">
        <v>57</v>
      </c>
      <c r="D80" s="50" t="s">
        <v>56</v>
      </c>
      <c r="E80" s="54">
        <v>4001</v>
      </c>
      <c r="F80" s="43">
        <v>174723.67</v>
      </c>
      <c r="G80" s="29" t="s">
        <v>58</v>
      </c>
      <c r="H80" s="41" t="s">
        <v>59</v>
      </c>
      <c r="I80" s="40" t="s">
        <v>125</v>
      </c>
      <c r="J80" s="21"/>
    </row>
    <row r="81" spans="1:10" ht="81.75" customHeight="1">
      <c r="A81" s="21">
        <f t="shared" si="1"/>
        <v>74</v>
      </c>
      <c r="B81" s="50" t="s">
        <v>123</v>
      </c>
      <c r="C81" s="50" t="s">
        <v>229</v>
      </c>
      <c r="D81" s="50" t="s">
        <v>228</v>
      </c>
      <c r="E81" s="39">
        <v>7934</v>
      </c>
      <c r="F81" s="43">
        <v>1324739.98</v>
      </c>
      <c r="G81" s="29" t="s">
        <v>227</v>
      </c>
      <c r="H81" s="17" t="s">
        <v>230</v>
      </c>
      <c r="I81" s="40" t="s">
        <v>125</v>
      </c>
      <c r="J81" s="21"/>
    </row>
    <row r="82" spans="1:10" ht="78.75" customHeight="1">
      <c r="A82" s="21">
        <f t="shared" si="1"/>
        <v>75</v>
      </c>
      <c r="B82" s="50" t="s">
        <v>123</v>
      </c>
      <c r="C82" s="50" t="s">
        <v>393</v>
      </c>
      <c r="D82" s="50" t="s">
        <v>231</v>
      </c>
      <c r="E82" s="39">
        <v>16001</v>
      </c>
      <c r="F82" s="43">
        <v>9056085.97</v>
      </c>
      <c r="G82" s="29" t="s">
        <v>233</v>
      </c>
      <c r="H82" s="17" t="s">
        <v>232</v>
      </c>
      <c r="I82" s="40" t="s">
        <v>125</v>
      </c>
      <c r="J82" s="21" t="s">
        <v>394</v>
      </c>
    </row>
    <row r="83" spans="1:10" ht="81" customHeight="1">
      <c r="A83" s="21">
        <f t="shared" si="1"/>
        <v>76</v>
      </c>
      <c r="B83" s="50" t="s">
        <v>123</v>
      </c>
      <c r="C83" s="50" t="s">
        <v>392</v>
      </c>
      <c r="D83" s="50" t="s">
        <v>234</v>
      </c>
      <c r="E83" s="39">
        <v>24750</v>
      </c>
      <c r="F83" s="43">
        <v>14007757.5</v>
      </c>
      <c r="G83" s="29" t="s">
        <v>233</v>
      </c>
      <c r="H83" s="17" t="s">
        <v>232</v>
      </c>
      <c r="I83" s="40" t="s">
        <v>125</v>
      </c>
      <c r="J83" s="21" t="s">
        <v>394</v>
      </c>
    </row>
    <row r="84" spans="1:62" s="36" customFormat="1" ht="78.75" customHeight="1">
      <c r="A84" s="21">
        <f t="shared" si="1"/>
        <v>77</v>
      </c>
      <c r="B84" s="50" t="s">
        <v>123</v>
      </c>
      <c r="C84" s="50" t="s">
        <v>235</v>
      </c>
      <c r="D84" s="50" t="s">
        <v>236</v>
      </c>
      <c r="E84" s="39">
        <v>2431</v>
      </c>
      <c r="F84" s="43">
        <v>19375.07</v>
      </c>
      <c r="G84" s="29" t="s">
        <v>238</v>
      </c>
      <c r="H84" s="17" t="s">
        <v>237</v>
      </c>
      <c r="I84" s="40" t="s">
        <v>125</v>
      </c>
      <c r="J84" s="21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</row>
    <row r="85" spans="1:10" s="48" customFormat="1" ht="78.75" customHeight="1">
      <c r="A85" s="21">
        <f t="shared" si="1"/>
        <v>78</v>
      </c>
      <c r="B85" s="50" t="s">
        <v>123</v>
      </c>
      <c r="C85" s="50" t="s">
        <v>239</v>
      </c>
      <c r="D85" s="50" t="s">
        <v>241</v>
      </c>
      <c r="E85" s="39">
        <v>128</v>
      </c>
      <c r="F85" s="43">
        <v>4335.36</v>
      </c>
      <c r="G85" s="29" t="s">
        <v>240</v>
      </c>
      <c r="H85" s="41" t="s">
        <v>242</v>
      </c>
      <c r="I85" s="40" t="s">
        <v>125</v>
      </c>
      <c r="J85" s="21"/>
    </row>
    <row r="86" spans="1:10" s="48" customFormat="1" ht="78.75" customHeight="1">
      <c r="A86" s="21">
        <f t="shared" si="1"/>
        <v>79</v>
      </c>
      <c r="B86" s="50" t="s">
        <v>269</v>
      </c>
      <c r="C86" s="50" t="s">
        <v>243</v>
      </c>
      <c r="D86" s="50" t="s">
        <v>244</v>
      </c>
      <c r="E86" s="54">
        <v>384</v>
      </c>
      <c r="F86" s="43">
        <v>23489.28</v>
      </c>
      <c r="G86" s="29" t="s">
        <v>246</v>
      </c>
      <c r="H86" s="17" t="s">
        <v>245</v>
      </c>
      <c r="I86" s="40" t="s">
        <v>125</v>
      </c>
      <c r="J86" s="21"/>
    </row>
    <row r="87" spans="1:10" s="48" customFormat="1" ht="79.5" customHeight="1">
      <c r="A87" s="21">
        <f t="shared" si="1"/>
        <v>80</v>
      </c>
      <c r="B87" s="50" t="s">
        <v>269</v>
      </c>
      <c r="C87" s="50" t="s">
        <v>247</v>
      </c>
      <c r="D87" s="50" t="s">
        <v>248</v>
      </c>
      <c r="E87" s="54">
        <v>3361</v>
      </c>
      <c r="F87" s="43">
        <v>205592.37</v>
      </c>
      <c r="G87" s="29" t="s">
        <v>246</v>
      </c>
      <c r="H87" s="17" t="s">
        <v>249</v>
      </c>
      <c r="I87" s="40" t="s">
        <v>125</v>
      </c>
      <c r="J87" s="21"/>
    </row>
    <row r="88" spans="1:10" s="48" customFormat="1" ht="78.75" customHeight="1">
      <c r="A88" s="21">
        <f t="shared" si="1"/>
        <v>81</v>
      </c>
      <c r="B88" s="50" t="s">
        <v>269</v>
      </c>
      <c r="C88" s="50" t="s">
        <v>250</v>
      </c>
      <c r="D88" s="50" t="s">
        <v>251</v>
      </c>
      <c r="E88" s="54">
        <v>730</v>
      </c>
      <c r="F88" s="43">
        <v>44654.1</v>
      </c>
      <c r="G88" s="29" t="s">
        <v>246</v>
      </c>
      <c r="H88" s="17" t="s">
        <v>249</v>
      </c>
      <c r="I88" s="40" t="s">
        <v>125</v>
      </c>
      <c r="J88" s="21"/>
    </row>
    <row r="89" spans="1:10" s="48" customFormat="1" ht="78.75" customHeight="1">
      <c r="A89" s="21">
        <f t="shared" si="1"/>
        <v>82</v>
      </c>
      <c r="B89" s="50" t="s">
        <v>269</v>
      </c>
      <c r="C89" s="50" t="s">
        <v>252</v>
      </c>
      <c r="D89" s="50" t="s">
        <v>253</v>
      </c>
      <c r="E89" s="54">
        <v>1739</v>
      </c>
      <c r="F89" s="43">
        <v>106374.63</v>
      </c>
      <c r="G89" s="29" t="s">
        <v>246</v>
      </c>
      <c r="H89" s="17" t="s">
        <v>254</v>
      </c>
      <c r="I89" s="40" t="s">
        <v>125</v>
      </c>
      <c r="J89" s="21"/>
    </row>
    <row r="90" spans="1:10" s="48" customFormat="1" ht="78.75" customHeight="1">
      <c r="A90" s="21">
        <f t="shared" si="1"/>
        <v>83</v>
      </c>
      <c r="B90" s="50" t="s">
        <v>269</v>
      </c>
      <c r="C90" s="50" t="s">
        <v>255</v>
      </c>
      <c r="D90" s="50" t="s">
        <v>256</v>
      </c>
      <c r="E90" s="54">
        <v>1318</v>
      </c>
      <c r="F90" s="43">
        <v>80622.06</v>
      </c>
      <c r="G90" s="29" t="s">
        <v>246</v>
      </c>
      <c r="H90" s="17" t="s">
        <v>257</v>
      </c>
      <c r="I90" s="40" t="s">
        <v>125</v>
      </c>
      <c r="J90" s="21"/>
    </row>
    <row r="91" spans="1:10" s="48" customFormat="1" ht="78.75" customHeight="1">
      <c r="A91" s="21">
        <f t="shared" si="1"/>
        <v>84</v>
      </c>
      <c r="B91" s="50" t="s">
        <v>269</v>
      </c>
      <c r="C91" s="50" t="s">
        <v>258</v>
      </c>
      <c r="D91" s="50" t="s">
        <v>259</v>
      </c>
      <c r="E91" s="54">
        <v>1562</v>
      </c>
      <c r="F91" s="67">
        <v>95547.54</v>
      </c>
      <c r="G91" s="44" t="s">
        <v>246</v>
      </c>
      <c r="H91" s="42" t="s">
        <v>260</v>
      </c>
      <c r="I91" s="40" t="s">
        <v>125</v>
      </c>
      <c r="J91" s="21"/>
    </row>
    <row r="92" spans="1:10" s="48" customFormat="1" ht="81" customHeight="1">
      <c r="A92" s="21">
        <f t="shared" si="1"/>
        <v>85</v>
      </c>
      <c r="B92" s="50" t="s">
        <v>123</v>
      </c>
      <c r="C92" s="50" t="s">
        <v>261</v>
      </c>
      <c r="D92" s="50" t="s">
        <v>262</v>
      </c>
      <c r="E92" s="39">
        <v>7771</v>
      </c>
      <c r="F92" s="43">
        <v>1297523.87</v>
      </c>
      <c r="G92" s="17" t="s">
        <v>264</v>
      </c>
      <c r="H92" s="41" t="s">
        <v>263</v>
      </c>
      <c r="I92" s="40" t="s">
        <v>125</v>
      </c>
      <c r="J92" s="21"/>
    </row>
    <row r="93" spans="1:10" s="48" customFormat="1" ht="84" customHeight="1">
      <c r="A93" s="21">
        <f t="shared" si="1"/>
        <v>86</v>
      </c>
      <c r="B93" s="50" t="s">
        <v>123</v>
      </c>
      <c r="C93" s="50" t="s">
        <v>265</v>
      </c>
      <c r="D93" s="50" t="s">
        <v>266</v>
      </c>
      <c r="E93" s="39">
        <v>990</v>
      </c>
      <c r="F93" s="68">
        <v>580189.5</v>
      </c>
      <c r="G93" s="55" t="s">
        <v>267</v>
      </c>
      <c r="H93" s="74" t="s">
        <v>268</v>
      </c>
      <c r="I93" s="40" t="s">
        <v>125</v>
      </c>
      <c r="J93" s="21"/>
    </row>
    <row r="94" spans="1:10" s="48" customFormat="1" ht="79.5" customHeight="1">
      <c r="A94" s="21">
        <f t="shared" si="1"/>
        <v>87</v>
      </c>
      <c r="B94" s="50" t="s">
        <v>123</v>
      </c>
      <c r="C94" s="50" t="s">
        <v>271</v>
      </c>
      <c r="D94" s="50" t="s">
        <v>270</v>
      </c>
      <c r="E94" s="39">
        <v>2335</v>
      </c>
      <c r="F94" s="68">
        <v>19357.15</v>
      </c>
      <c r="G94" s="55" t="s">
        <v>272</v>
      </c>
      <c r="H94" s="13" t="s">
        <v>273</v>
      </c>
      <c r="I94" s="40" t="s">
        <v>125</v>
      </c>
      <c r="J94" s="21"/>
    </row>
    <row r="95" spans="1:10" s="48" customFormat="1" ht="70.5" customHeight="1">
      <c r="A95" s="21">
        <f t="shared" si="1"/>
        <v>88</v>
      </c>
      <c r="B95" s="50" t="s">
        <v>269</v>
      </c>
      <c r="C95" s="50" t="s">
        <v>274</v>
      </c>
      <c r="D95" s="50" t="s">
        <v>275</v>
      </c>
      <c r="E95" s="58">
        <v>5505</v>
      </c>
      <c r="F95" s="70">
        <v>195207.3</v>
      </c>
      <c r="G95" s="55" t="s">
        <v>360</v>
      </c>
      <c r="H95" s="13" t="s">
        <v>361</v>
      </c>
      <c r="I95" s="40"/>
      <c r="J95" s="21"/>
    </row>
    <row r="96" spans="1:10" s="48" customFormat="1" ht="80.25" customHeight="1">
      <c r="A96" s="21">
        <f t="shared" si="1"/>
        <v>89</v>
      </c>
      <c r="B96" s="50" t="s">
        <v>269</v>
      </c>
      <c r="C96" s="50" t="s">
        <v>276</v>
      </c>
      <c r="D96" s="50" t="s">
        <v>277</v>
      </c>
      <c r="E96" s="54">
        <v>5011</v>
      </c>
      <c r="F96" s="68">
        <v>98867.03</v>
      </c>
      <c r="G96" s="55" t="s">
        <v>322</v>
      </c>
      <c r="H96" s="13" t="s">
        <v>323</v>
      </c>
      <c r="I96" s="40" t="s">
        <v>125</v>
      </c>
      <c r="J96" s="21"/>
    </row>
    <row r="97" spans="1:10" s="48" customFormat="1" ht="78.75" customHeight="1">
      <c r="A97" s="21">
        <f t="shared" si="1"/>
        <v>90</v>
      </c>
      <c r="B97" s="50" t="s">
        <v>269</v>
      </c>
      <c r="C97" s="50" t="s">
        <v>279</v>
      </c>
      <c r="D97" s="50" t="s">
        <v>278</v>
      </c>
      <c r="E97" s="54">
        <v>2158</v>
      </c>
      <c r="F97" s="68">
        <v>64934.22</v>
      </c>
      <c r="G97" s="55" t="s">
        <v>322</v>
      </c>
      <c r="H97" s="13" t="s">
        <v>324</v>
      </c>
      <c r="I97" s="40" t="s">
        <v>125</v>
      </c>
      <c r="J97" s="21"/>
    </row>
    <row r="98" spans="1:10" s="48" customFormat="1" ht="79.5" customHeight="1">
      <c r="A98" s="21">
        <f t="shared" si="1"/>
        <v>91</v>
      </c>
      <c r="B98" s="50" t="s">
        <v>269</v>
      </c>
      <c r="C98" s="50" t="s">
        <v>280</v>
      </c>
      <c r="D98" s="50" t="s">
        <v>281</v>
      </c>
      <c r="E98" s="54">
        <v>1021</v>
      </c>
      <c r="F98" s="68">
        <v>33866.57</v>
      </c>
      <c r="G98" s="55" t="s">
        <v>322</v>
      </c>
      <c r="H98" s="13" t="s">
        <v>321</v>
      </c>
      <c r="I98" s="40" t="s">
        <v>125</v>
      </c>
      <c r="J98" s="21"/>
    </row>
    <row r="99" spans="1:10" s="48" customFormat="1" ht="78" customHeight="1">
      <c r="A99" s="21">
        <f t="shared" si="1"/>
        <v>92</v>
      </c>
      <c r="B99" s="50" t="s">
        <v>269</v>
      </c>
      <c r="C99" s="50" t="s">
        <v>282</v>
      </c>
      <c r="D99" s="50" t="s">
        <v>283</v>
      </c>
      <c r="E99" s="54">
        <v>1426</v>
      </c>
      <c r="F99" s="68">
        <v>62273.42</v>
      </c>
      <c r="G99" s="55" t="s">
        <v>322</v>
      </c>
      <c r="H99" s="13" t="s">
        <v>326</v>
      </c>
      <c r="I99" s="40" t="s">
        <v>125</v>
      </c>
      <c r="J99" s="21"/>
    </row>
    <row r="100" spans="1:10" s="48" customFormat="1" ht="79.5" customHeight="1">
      <c r="A100" s="21">
        <f t="shared" si="1"/>
        <v>93</v>
      </c>
      <c r="B100" s="50" t="s">
        <v>269</v>
      </c>
      <c r="C100" s="50" t="s">
        <v>284</v>
      </c>
      <c r="D100" s="50" t="s">
        <v>285</v>
      </c>
      <c r="E100" s="54">
        <v>1910</v>
      </c>
      <c r="F100" s="68">
        <v>58828</v>
      </c>
      <c r="G100" s="55" t="s">
        <v>322</v>
      </c>
      <c r="H100" s="13" t="s">
        <v>325</v>
      </c>
      <c r="I100" s="40" t="s">
        <v>125</v>
      </c>
      <c r="J100" s="21"/>
    </row>
    <row r="101" spans="1:10" s="48" customFormat="1" ht="69.75" customHeight="1">
      <c r="A101" s="21">
        <f t="shared" si="1"/>
        <v>94</v>
      </c>
      <c r="B101" s="50" t="s">
        <v>269</v>
      </c>
      <c r="C101" s="50" t="s">
        <v>409</v>
      </c>
      <c r="D101" s="50" t="s">
        <v>349</v>
      </c>
      <c r="E101" s="58">
        <v>909</v>
      </c>
      <c r="F101" s="59">
        <v>17025.57</v>
      </c>
      <c r="G101" s="29">
        <v>44365</v>
      </c>
      <c r="H101" s="13" t="s">
        <v>385</v>
      </c>
      <c r="I101" s="40" t="s">
        <v>125</v>
      </c>
      <c r="J101" s="21"/>
    </row>
    <row r="102" spans="1:10" s="48" customFormat="1" ht="69" customHeight="1">
      <c r="A102" s="21">
        <f t="shared" si="1"/>
        <v>95</v>
      </c>
      <c r="B102" s="50" t="s">
        <v>269</v>
      </c>
      <c r="C102" s="50" t="s">
        <v>286</v>
      </c>
      <c r="D102" s="50" t="s">
        <v>287</v>
      </c>
      <c r="E102" s="58">
        <v>1935</v>
      </c>
      <c r="F102" s="59">
        <v>55282.95</v>
      </c>
      <c r="G102" s="29">
        <v>44365</v>
      </c>
      <c r="H102" s="13" t="s">
        <v>384</v>
      </c>
      <c r="I102" s="40" t="s">
        <v>125</v>
      </c>
      <c r="J102" s="21"/>
    </row>
    <row r="103" spans="1:10" s="48" customFormat="1" ht="69" customHeight="1">
      <c r="A103" s="21">
        <f t="shared" si="1"/>
        <v>96</v>
      </c>
      <c r="B103" s="50" t="s">
        <v>269</v>
      </c>
      <c r="C103" s="50" t="s">
        <v>410</v>
      </c>
      <c r="D103" s="50" t="s">
        <v>288</v>
      </c>
      <c r="E103" s="58">
        <v>2705</v>
      </c>
      <c r="F103" s="59">
        <v>51638.45</v>
      </c>
      <c r="G103" s="29">
        <v>44365</v>
      </c>
      <c r="H103" s="13" t="s">
        <v>383</v>
      </c>
      <c r="I103" s="40" t="s">
        <v>125</v>
      </c>
      <c r="J103" s="21"/>
    </row>
    <row r="104" spans="1:10" s="48" customFormat="1" ht="59.25" customHeight="1">
      <c r="A104" s="21">
        <f t="shared" si="1"/>
        <v>97</v>
      </c>
      <c r="B104" s="50" t="s">
        <v>269</v>
      </c>
      <c r="C104" s="50" t="s">
        <v>289</v>
      </c>
      <c r="D104" s="50" t="s">
        <v>290</v>
      </c>
      <c r="E104" s="58">
        <v>787</v>
      </c>
      <c r="F104" s="69">
        <v>22830.87</v>
      </c>
      <c r="G104" s="55" t="s">
        <v>331</v>
      </c>
      <c r="H104" s="13" t="s">
        <v>330</v>
      </c>
      <c r="I104" s="40" t="s">
        <v>125</v>
      </c>
      <c r="J104" s="21"/>
    </row>
    <row r="105" spans="1:10" s="48" customFormat="1" ht="69" customHeight="1">
      <c r="A105" s="21">
        <f t="shared" si="1"/>
        <v>98</v>
      </c>
      <c r="B105" s="50" t="s">
        <v>269</v>
      </c>
      <c r="C105" s="50" t="s">
        <v>291</v>
      </c>
      <c r="D105" s="50" t="s">
        <v>292</v>
      </c>
      <c r="E105" s="58">
        <v>849</v>
      </c>
      <c r="F105" s="59">
        <v>30156.48</v>
      </c>
      <c r="G105" s="29">
        <v>44365</v>
      </c>
      <c r="H105" s="13" t="s">
        <v>382</v>
      </c>
      <c r="I105" s="40" t="s">
        <v>125</v>
      </c>
      <c r="J105" s="21"/>
    </row>
    <row r="106" spans="1:10" s="48" customFormat="1" ht="69" customHeight="1">
      <c r="A106" s="21">
        <f t="shared" si="1"/>
        <v>99</v>
      </c>
      <c r="B106" s="50" t="s">
        <v>269</v>
      </c>
      <c r="C106" s="50" t="s">
        <v>293</v>
      </c>
      <c r="D106" s="50" t="s">
        <v>295</v>
      </c>
      <c r="E106" s="58">
        <v>1320</v>
      </c>
      <c r="F106" s="59">
        <v>25608</v>
      </c>
      <c r="G106" s="29">
        <v>44365</v>
      </c>
      <c r="H106" s="13" t="s">
        <v>381</v>
      </c>
      <c r="I106" s="40" t="s">
        <v>125</v>
      </c>
      <c r="J106" s="21"/>
    </row>
    <row r="107" spans="1:10" s="48" customFormat="1" ht="69" customHeight="1">
      <c r="A107" s="21">
        <f t="shared" si="1"/>
        <v>100</v>
      </c>
      <c r="B107" s="50" t="s">
        <v>269</v>
      </c>
      <c r="C107" s="50" t="s">
        <v>296</v>
      </c>
      <c r="D107" s="50" t="s">
        <v>297</v>
      </c>
      <c r="E107" s="58">
        <v>3755</v>
      </c>
      <c r="F107" s="59">
        <v>112987.95</v>
      </c>
      <c r="G107" s="29">
        <v>44365</v>
      </c>
      <c r="H107" s="13" t="s">
        <v>380</v>
      </c>
      <c r="I107" s="40" t="s">
        <v>125</v>
      </c>
      <c r="J107" s="21"/>
    </row>
    <row r="108" spans="1:10" s="48" customFormat="1" ht="69" customHeight="1">
      <c r="A108" s="21">
        <f t="shared" si="1"/>
        <v>101</v>
      </c>
      <c r="B108" s="50" t="s">
        <v>269</v>
      </c>
      <c r="C108" s="50" t="s">
        <v>294</v>
      </c>
      <c r="D108" s="50" t="s">
        <v>298</v>
      </c>
      <c r="E108" s="58">
        <v>549</v>
      </c>
      <c r="F108" s="59">
        <v>19500.48</v>
      </c>
      <c r="G108" s="29">
        <v>44365</v>
      </c>
      <c r="H108" s="13" t="s">
        <v>379</v>
      </c>
      <c r="I108" s="40" t="s">
        <v>125</v>
      </c>
      <c r="J108" s="21"/>
    </row>
    <row r="109" spans="1:10" s="48" customFormat="1" ht="69" customHeight="1">
      <c r="A109" s="21">
        <f t="shared" si="1"/>
        <v>102</v>
      </c>
      <c r="B109" s="50" t="s">
        <v>269</v>
      </c>
      <c r="C109" s="50" t="s">
        <v>299</v>
      </c>
      <c r="D109" s="50" t="s">
        <v>300</v>
      </c>
      <c r="E109" s="58">
        <v>6431</v>
      </c>
      <c r="F109" s="59">
        <v>282706.76</v>
      </c>
      <c r="G109" s="29">
        <v>44365</v>
      </c>
      <c r="H109" s="13" t="s">
        <v>378</v>
      </c>
      <c r="I109" s="40" t="s">
        <v>125</v>
      </c>
      <c r="J109" s="21"/>
    </row>
    <row r="110" spans="1:10" s="48" customFormat="1" ht="69" customHeight="1">
      <c r="A110" s="21">
        <f t="shared" si="1"/>
        <v>103</v>
      </c>
      <c r="B110" s="50" t="s">
        <v>269</v>
      </c>
      <c r="C110" s="50" t="s">
        <v>301</v>
      </c>
      <c r="D110" s="50" t="s">
        <v>302</v>
      </c>
      <c r="E110" s="58">
        <v>1902</v>
      </c>
      <c r="F110" s="43">
        <v>58448.46</v>
      </c>
      <c r="G110" s="29" t="s">
        <v>303</v>
      </c>
      <c r="H110" s="13" t="s">
        <v>311</v>
      </c>
      <c r="I110" s="40" t="s">
        <v>125</v>
      </c>
      <c r="J110" s="21"/>
    </row>
    <row r="111" spans="1:10" s="48" customFormat="1" ht="69" customHeight="1">
      <c r="A111" s="21">
        <f t="shared" si="1"/>
        <v>104</v>
      </c>
      <c r="B111" s="50" t="s">
        <v>123</v>
      </c>
      <c r="C111" s="50" t="s">
        <v>414</v>
      </c>
      <c r="D111" s="50" t="s">
        <v>415</v>
      </c>
      <c r="E111" s="36">
        <v>86</v>
      </c>
      <c r="F111" s="43">
        <v>2587.74</v>
      </c>
      <c r="G111" s="29" t="s">
        <v>327</v>
      </c>
      <c r="H111" s="13" t="s">
        <v>416</v>
      </c>
      <c r="I111" s="40" t="s">
        <v>125</v>
      </c>
      <c r="J111" s="21"/>
    </row>
    <row r="112" spans="1:10" s="48" customFormat="1" ht="69" customHeight="1">
      <c r="A112" s="21">
        <f t="shared" si="1"/>
        <v>105</v>
      </c>
      <c r="B112" s="50" t="s">
        <v>123</v>
      </c>
      <c r="C112" s="50" t="s">
        <v>417</v>
      </c>
      <c r="D112" s="50" t="s">
        <v>418</v>
      </c>
      <c r="E112" s="36">
        <v>1821</v>
      </c>
      <c r="F112" s="43">
        <v>87316.95</v>
      </c>
      <c r="G112" s="29" t="s">
        <v>327</v>
      </c>
      <c r="H112" s="13" t="s">
        <v>419</v>
      </c>
      <c r="I112" s="40" t="s">
        <v>125</v>
      </c>
      <c r="J112" s="21"/>
    </row>
    <row r="113" spans="1:10" s="48" customFormat="1" ht="79.5" customHeight="1">
      <c r="A113" s="21">
        <f t="shared" si="1"/>
        <v>106</v>
      </c>
      <c r="B113" s="50" t="s">
        <v>304</v>
      </c>
      <c r="C113" s="50" t="s">
        <v>306</v>
      </c>
      <c r="D113" s="50" t="s">
        <v>305</v>
      </c>
      <c r="E113" s="36">
        <v>1736</v>
      </c>
      <c r="F113" s="43">
        <v>289859.92</v>
      </c>
      <c r="G113" s="29" t="s">
        <v>307</v>
      </c>
      <c r="H113" s="13" t="s">
        <v>309</v>
      </c>
      <c r="I113" s="40" t="s">
        <v>125</v>
      </c>
      <c r="J113" s="21"/>
    </row>
    <row r="114" spans="1:10" s="48" customFormat="1" ht="80.25" customHeight="1">
      <c r="A114" s="21">
        <f t="shared" si="1"/>
        <v>107</v>
      </c>
      <c r="B114" s="50" t="s">
        <v>304</v>
      </c>
      <c r="C114" s="50" t="s">
        <v>306</v>
      </c>
      <c r="D114" s="50" t="s">
        <v>308</v>
      </c>
      <c r="E114" s="36">
        <v>2681</v>
      </c>
      <c r="F114" s="43">
        <v>447646.57</v>
      </c>
      <c r="G114" s="29" t="s">
        <v>307</v>
      </c>
      <c r="H114" s="13" t="s">
        <v>310</v>
      </c>
      <c r="I114" s="40" t="s">
        <v>125</v>
      </c>
      <c r="J114" s="21"/>
    </row>
    <row r="115" spans="1:10" s="48" customFormat="1" ht="81.75" customHeight="1">
      <c r="A115" s="21">
        <f t="shared" si="1"/>
        <v>108</v>
      </c>
      <c r="B115" s="50" t="s">
        <v>304</v>
      </c>
      <c r="C115" s="50" t="s">
        <v>306</v>
      </c>
      <c r="D115" s="50" t="s">
        <v>312</v>
      </c>
      <c r="E115" s="36">
        <v>2400</v>
      </c>
      <c r="F115" s="43">
        <v>400728</v>
      </c>
      <c r="G115" s="29" t="s">
        <v>307</v>
      </c>
      <c r="H115" s="13" t="s">
        <v>313</v>
      </c>
      <c r="I115" s="40" t="s">
        <v>125</v>
      </c>
      <c r="J115" s="21"/>
    </row>
    <row r="116" spans="1:10" s="48" customFormat="1" ht="81.75" customHeight="1">
      <c r="A116" s="21">
        <f t="shared" si="1"/>
        <v>109</v>
      </c>
      <c r="B116" s="50" t="s">
        <v>304</v>
      </c>
      <c r="C116" s="50" t="s">
        <v>314</v>
      </c>
      <c r="D116" s="50" t="s">
        <v>315</v>
      </c>
      <c r="E116" s="36">
        <v>581</v>
      </c>
      <c r="F116" s="43">
        <v>97009.57</v>
      </c>
      <c r="G116" s="29" t="s">
        <v>307</v>
      </c>
      <c r="H116" s="13" t="s">
        <v>316</v>
      </c>
      <c r="I116" s="40" t="s">
        <v>125</v>
      </c>
      <c r="J116" s="21"/>
    </row>
    <row r="117" spans="1:10" s="48" customFormat="1" ht="81.75" customHeight="1">
      <c r="A117" s="21">
        <f t="shared" si="1"/>
        <v>110</v>
      </c>
      <c r="B117" s="50" t="s">
        <v>304</v>
      </c>
      <c r="C117" s="50" t="s">
        <v>317</v>
      </c>
      <c r="D117" s="50" t="s">
        <v>318</v>
      </c>
      <c r="E117" s="36">
        <v>9666</v>
      </c>
      <c r="F117" s="43">
        <v>19332</v>
      </c>
      <c r="G117" s="29" t="s">
        <v>319</v>
      </c>
      <c r="H117" s="13" t="s">
        <v>320</v>
      </c>
      <c r="I117" s="40" t="s">
        <v>125</v>
      </c>
      <c r="J117" s="21"/>
    </row>
    <row r="118" spans="1:10" s="48" customFormat="1" ht="81.75" customHeight="1">
      <c r="A118" s="21">
        <f t="shared" si="1"/>
        <v>111</v>
      </c>
      <c r="B118" s="50" t="s">
        <v>338</v>
      </c>
      <c r="C118" s="38" t="s">
        <v>329</v>
      </c>
      <c r="D118" s="50" t="s">
        <v>328</v>
      </c>
      <c r="E118" s="58">
        <v>1328</v>
      </c>
      <c r="F118" s="59">
        <v>37940.96</v>
      </c>
      <c r="G118" s="29">
        <v>44365</v>
      </c>
      <c r="H118" s="13" t="s">
        <v>377</v>
      </c>
      <c r="I118" s="40" t="s">
        <v>125</v>
      </c>
      <c r="J118" s="21"/>
    </row>
    <row r="119" spans="1:10" s="48" customFormat="1" ht="81.75" customHeight="1">
      <c r="A119" s="21">
        <f t="shared" si="1"/>
        <v>112</v>
      </c>
      <c r="B119" s="50" t="s">
        <v>338</v>
      </c>
      <c r="C119" s="38" t="s">
        <v>332</v>
      </c>
      <c r="D119" s="50" t="s">
        <v>333</v>
      </c>
      <c r="E119" s="58">
        <v>3325</v>
      </c>
      <c r="F119" s="59">
        <v>94762.5</v>
      </c>
      <c r="G119" s="29">
        <v>44365</v>
      </c>
      <c r="H119" s="13" t="s">
        <v>376</v>
      </c>
      <c r="I119" s="40" t="s">
        <v>125</v>
      </c>
      <c r="J119" s="21"/>
    </row>
    <row r="120" spans="1:10" s="48" customFormat="1" ht="81.75" customHeight="1">
      <c r="A120" s="21">
        <f t="shared" si="1"/>
        <v>113</v>
      </c>
      <c r="B120" s="50" t="s">
        <v>339</v>
      </c>
      <c r="C120" s="38" t="s">
        <v>334</v>
      </c>
      <c r="D120" s="50" t="s">
        <v>335</v>
      </c>
      <c r="E120" s="58">
        <v>1868</v>
      </c>
      <c r="F120" s="59">
        <v>34352.52</v>
      </c>
      <c r="G120" s="29">
        <v>44365</v>
      </c>
      <c r="H120" s="13" t="s">
        <v>375</v>
      </c>
      <c r="I120" s="40" t="s">
        <v>125</v>
      </c>
      <c r="J120" s="21"/>
    </row>
    <row r="121" spans="1:10" s="48" customFormat="1" ht="81.75" customHeight="1">
      <c r="A121" s="21">
        <f t="shared" si="1"/>
        <v>114</v>
      </c>
      <c r="B121" s="50" t="s">
        <v>338</v>
      </c>
      <c r="C121" s="38" t="s">
        <v>336</v>
      </c>
      <c r="D121" s="50" t="s">
        <v>337</v>
      </c>
      <c r="E121" s="58">
        <v>1341</v>
      </c>
      <c r="F121" s="59">
        <v>26954.1</v>
      </c>
      <c r="G121" s="29">
        <v>44365</v>
      </c>
      <c r="H121" s="13" t="s">
        <v>374</v>
      </c>
      <c r="I121" s="40" t="s">
        <v>125</v>
      </c>
      <c r="J121" s="21"/>
    </row>
    <row r="122" spans="1:10" s="48" customFormat="1" ht="81.75" customHeight="1">
      <c r="A122" s="21">
        <f t="shared" si="1"/>
        <v>115</v>
      </c>
      <c r="B122" s="50" t="s">
        <v>338</v>
      </c>
      <c r="C122" s="38" t="s">
        <v>340</v>
      </c>
      <c r="D122" s="50" t="s">
        <v>341</v>
      </c>
      <c r="E122" s="58">
        <v>2643</v>
      </c>
      <c r="F122" s="59">
        <v>48921.93</v>
      </c>
      <c r="G122" s="29">
        <v>44365</v>
      </c>
      <c r="H122" s="13" t="s">
        <v>373</v>
      </c>
      <c r="I122" s="40" t="s">
        <v>125</v>
      </c>
      <c r="J122" s="21"/>
    </row>
    <row r="123" spans="1:10" s="48" customFormat="1" ht="81.75" customHeight="1">
      <c r="A123" s="21">
        <f t="shared" si="1"/>
        <v>116</v>
      </c>
      <c r="B123" s="50" t="s">
        <v>338</v>
      </c>
      <c r="C123" s="38" t="s">
        <v>342</v>
      </c>
      <c r="D123" s="50" t="s">
        <v>343</v>
      </c>
      <c r="E123" s="58">
        <v>1828</v>
      </c>
      <c r="F123" s="59">
        <v>40581.6</v>
      </c>
      <c r="G123" s="29">
        <v>44369</v>
      </c>
      <c r="H123" s="13" t="s">
        <v>391</v>
      </c>
      <c r="I123" s="40" t="s">
        <v>125</v>
      </c>
      <c r="J123" s="21"/>
    </row>
    <row r="124" spans="1:10" s="48" customFormat="1" ht="81.75" customHeight="1">
      <c r="A124" s="21">
        <f t="shared" si="1"/>
        <v>117</v>
      </c>
      <c r="B124" s="50" t="s">
        <v>338</v>
      </c>
      <c r="C124" s="38" t="s">
        <v>348</v>
      </c>
      <c r="D124" s="50" t="s">
        <v>351</v>
      </c>
      <c r="E124" s="58">
        <v>1941</v>
      </c>
      <c r="F124" s="43">
        <v>39014.1</v>
      </c>
      <c r="G124" s="29">
        <v>44368</v>
      </c>
      <c r="H124" s="13" t="s">
        <v>387</v>
      </c>
      <c r="I124" s="40" t="s">
        <v>125</v>
      </c>
      <c r="J124" s="21"/>
    </row>
    <row r="125" spans="1:10" s="48" customFormat="1" ht="81.75" customHeight="1">
      <c r="A125" s="21">
        <f t="shared" si="1"/>
        <v>118</v>
      </c>
      <c r="B125" s="50" t="s">
        <v>338</v>
      </c>
      <c r="C125" s="38" t="s">
        <v>350</v>
      </c>
      <c r="D125" s="50" t="s">
        <v>352</v>
      </c>
      <c r="E125" s="58">
        <v>741</v>
      </c>
      <c r="F125" s="43">
        <v>30773.73</v>
      </c>
      <c r="G125" s="29">
        <v>44368</v>
      </c>
      <c r="H125" s="13" t="s">
        <v>387</v>
      </c>
      <c r="I125" s="40" t="s">
        <v>125</v>
      </c>
      <c r="J125" s="21"/>
    </row>
    <row r="126" spans="1:10" s="48" customFormat="1" ht="81.75" customHeight="1">
      <c r="A126" s="21">
        <f t="shared" si="1"/>
        <v>119</v>
      </c>
      <c r="B126" s="50" t="s">
        <v>338</v>
      </c>
      <c r="C126" s="38" t="s">
        <v>353</v>
      </c>
      <c r="D126" s="50" t="s">
        <v>388</v>
      </c>
      <c r="E126" s="58">
        <v>1436</v>
      </c>
      <c r="F126" s="43">
        <v>46684.36</v>
      </c>
      <c r="G126" s="29">
        <v>44368</v>
      </c>
      <c r="H126" s="13" t="s">
        <v>389</v>
      </c>
      <c r="I126" s="40" t="s">
        <v>125</v>
      </c>
      <c r="J126" s="21"/>
    </row>
    <row r="127" spans="1:10" s="48" customFormat="1" ht="81.75" customHeight="1">
      <c r="A127" s="21">
        <f t="shared" si="1"/>
        <v>120</v>
      </c>
      <c r="B127" s="50" t="s">
        <v>338</v>
      </c>
      <c r="C127" s="38" t="s">
        <v>411</v>
      </c>
      <c r="D127" s="50" t="s">
        <v>356</v>
      </c>
      <c r="E127" s="58">
        <v>5668</v>
      </c>
      <c r="F127" s="43">
        <v>161934.76</v>
      </c>
      <c r="G127" s="29">
        <v>44365</v>
      </c>
      <c r="H127" s="13" t="s">
        <v>386</v>
      </c>
      <c r="I127" s="40" t="s">
        <v>125</v>
      </c>
      <c r="J127" s="21"/>
    </row>
    <row r="128" spans="1:10" s="48" customFormat="1" ht="81.75" customHeight="1">
      <c r="A128" s="21">
        <f t="shared" si="1"/>
        <v>121</v>
      </c>
      <c r="B128" s="50" t="s">
        <v>338</v>
      </c>
      <c r="C128" s="38" t="s">
        <v>357</v>
      </c>
      <c r="D128" s="50" t="s">
        <v>358</v>
      </c>
      <c r="E128" s="58">
        <v>3945</v>
      </c>
      <c r="F128" s="43">
        <v>1</v>
      </c>
      <c r="G128" s="29">
        <v>44368</v>
      </c>
      <c r="H128" s="13" t="s">
        <v>390</v>
      </c>
      <c r="I128" s="40" t="s">
        <v>125</v>
      </c>
      <c r="J128" s="21"/>
    </row>
    <row r="129" spans="1:10" s="48" customFormat="1" ht="81.75" customHeight="1">
      <c r="A129" s="21">
        <f t="shared" si="1"/>
        <v>122</v>
      </c>
      <c r="B129" s="50" t="s">
        <v>338</v>
      </c>
      <c r="C129" s="38" t="s">
        <v>408</v>
      </c>
      <c r="D129" s="50" t="s">
        <v>359</v>
      </c>
      <c r="E129" s="58">
        <v>1346</v>
      </c>
      <c r="F129" s="43">
        <v>103517.44</v>
      </c>
      <c r="G129" s="76" t="s">
        <v>462</v>
      </c>
      <c r="H129" s="13" t="s">
        <v>463</v>
      </c>
      <c r="I129" s="40" t="s">
        <v>125</v>
      </c>
      <c r="J129" s="21"/>
    </row>
    <row r="130" spans="1:10" s="48" customFormat="1" ht="81.75" customHeight="1">
      <c r="A130" s="21">
        <f t="shared" si="1"/>
        <v>123</v>
      </c>
      <c r="B130" s="50" t="s">
        <v>304</v>
      </c>
      <c r="C130" s="38" t="s">
        <v>364</v>
      </c>
      <c r="D130" s="50" t="s">
        <v>365</v>
      </c>
      <c r="E130" s="36" t="s">
        <v>366</v>
      </c>
      <c r="F130" s="43">
        <v>19360.24</v>
      </c>
      <c r="G130" s="29" t="s">
        <v>368</v>
      </c>
      <c r="H130" s="13" t="s">
        <v>367</v>
      </c>
      <c r="I130" s="40" t="s">
        <v>125</v>
      </c>
      <c r="J130" s="21"/>
    </row>
    <row r="131" spans="1:10" s="48" customFormat="1" ht="81.75" customHeight="1">
      <c r="A131" s="21">
        <f t="shared" si="1"/>
        <v>124</v>
      </c>
      <c r="B131" s="50" t="s">
        <v>304</v>
      </c>
      <c r="C131" s="38" t="s">
        <v>363</v>
      </c>
      <c r="D131" s="50" t="s">
        <v>369</v>
      </c>
      <c r="E131" s="36">
        <v>2133</v>
      </c>
      <c r="F131" s="43">
        <v>56119.23</v>
      </c>
      <c r="G131" s="29" t="s">
        <v>368</v>
      </c>
      <c r="H131" s="13" t="s">
        <v>370</v>
      </c>
      <c r="I131" s="40" t="s">
        <v>125</v>
      </c>
      <c r="J131" s="21"/>
    </row>
    <row r="132" spans="1:10" s="48" customFormat="1" ht="81.75" customHeight="1">
      <c r="A132" s="21">
        <f t="shared" si="1"/>
        <v>125</v>
      </c>
      <c r="B132" s="50" t="s">
        <v>396</v>
      </c>
      <c r="C132" s="38" t="s">
        <v>371</v>
      </c>
      <c r="D132" s="50" t="s">
        <v>372</v>
      </c>
      <c r="E132" s="58">
        <v>1823</v>
      </c>
      <c r="F132" s="43">
        <v>260832.14</v>
      </c>
      <c r="G132" s="76" t="s">
        <v>467</v>
      </c>
      <c r="H132" s="13" t="s">
        <v>466</v>
      </c>
      <c r="I132" s="40" t="s">
        <v>125</v>
      </c>
      <c r="J132" s="21"/>
    </row>
    <row r="133" spans="1:10" s="48" customFormat="1" ht="81.75" customHeight="1">
      <c r="A133" s="21">
        <f t="shared" si="1"/>
        <v>126</v>
      </c>
      <c r="B133" s="50" t="s">
        <v>396</v>
      </c>
      <c r="C133" s="38" t="s">
        <v>371</v>
      </c>
      <c r="D133" s="50" t="s">
        <v>395</v>
      </c>
      <c r="E133" s="58">
        <v>3176</v>
      </c>
      <c r="F133" s="43">
        <v>454417.38</v>
      </c>
      <c r="G133" s="76" t="s">
        <v>467</v>
      </c>
      <c r="H133" s="13" t="s">
        <v>468</v>
      </c>
      <c r="I133" s="40" t="s">
        <v>125</v>
      </c>
      <c r="J133" s="21"/>
    </row>
    <row r="134" spans="1:10" s="48" customFormat="1" ht="81.75" customHeight="1">
      <c r="A134" s="21">
        <f t="shared" si="1"/>
        <v>127</v>
      </c>
      <c r="B134" s="50" t="s">
        <v>396</v>
      </c>
      <c r="C134" s="38" t="s">
        <v>398</v>
      </c>
      <c r="D134" s="50" t="s">
        <v>397</v>
      </c>
      <c r="E134" s="58">
        <v>5275</v>
      </c>
      <c r="F134" s="43">
        <v>747872.43</v>
      </c>
      <c r="G134" s="76" t="s">
        <v>467</v>
      </c>
      <c r="H134" s="13" t="s">
        <v>465</v>
      </c>
      <c r="I134" s="40" t="s">
        <v>125</v>
      </c>
      <c r="J134" s="21"/>
    </row>
    <row r="135" spans="1:10" s="48" customFormat="1" ht="81.75" customHeight="1">
      <c r="A135" s="21">
        <f t="shared" si="1"/>
        <v>128</v>
      </c>
      <c r="B135" s="50" t="s">
        <v>396</v>
      </c>
      <c r="C135" s="38" t="s">
        <v>399</v>
      </c>
      <c r="D135" s="50" t="s">
        <v>362</v>
      </c>
      <c r="E135" s="58">
        <v>3583</v>
      </c>
      <c r="F135" s="43">
        <v>286606.79</v>
      </c>
      <c r="G135" s="76" t="s">
        <v>467</v>
      </c>
      <c r="H135" s="13" t="s">
        <v>470</v>
      </c>
      <c r="I135" s="40" t="s">
        <v>125</v>
      </c>
      <c r="J135" s="21"/>
    </row>
    <row r="136" spans="1:10" s="48" customFormat="1" ht="81.75" customHeight="1">
      <c r="A136" s="21">
        <f t="shared" si="1"/>
        <v>129</v>
      </c>
      <c r="B136" s="50" t="s">
        <v>396</v>
      </c>
      <c r="C136" s="38" t="s">
        <v>399</v>
      </c>
      <c r="D136" s="50" t="s">
        <v>400</v>
      </c>
      <c r="E136" s="58">
        <v>4249</v>
      </c>
      <c r="F136" s="43">
        <v>339880.62</v>
      </c>
      <c r="G136" s="76" t="s">
        <v>467</v>
      </c>
      <c r="H136" s="13" t="s">
        <v>471</v>
      </c>
      <c r="I136" s="40" t="s">
        <v>125</v>
      </c>
      <c r="J136" s="21"/>
    </row>
    <row r="137" spans="1:10" s="48" customFormat="1" ht="81.75" customHeight="1">
      <c r="A137" s="21">
        <f t="shared" si="1"/>
        <v>130</v>
      </c>
      <c r="B137" s="50" t="s">
        <v>210</v>
      </c>
      <c r="C137" s="38" t="s">
        <v>403</v>
      </c>
      <c r="D137" s="50" t="s">
        <v>402</v>
      </c>
      <c r="E137" s="21">
        <v>1780</v>
      </c>
      <c r="F137" s="43">
        <v>46831.8</v>
      </c>
      <c r="G137" s="29" t="s">
        <v>404</v>
      </c>
      <c r="H137" s="13" t="s">
        <v>407</v>
      </c>
      <c r="I137" s="40" t="s">
        <v>125</v>
      </c>
      <c r="J137" s="21"/>
    </row>
    <row r="138" spans="1:10" ht="78.75" customHeight="1">
      <c r="A138" s="21">
        <f aca="true" t="shared" si="2" ref="A138:A153">A137+1</f>
        <v>131</v>
      </c>
      <c r="B138" s="50" t="s">
        <v>396</v>
      </c>
      <c r="C138" s="38" t="s">
        <v>405</v>
      </c>
      <c r="D138" s="50" t="s">
        <v>406</v>
      </c>
      <c r="E138" s="58">
        <v>1878</v>
      </c>
      <c r="F138" s="43">
        <v>341889.9</v>
      </c>
      <c r="G138" s="76">
        <v>44897</v>
      </c>
      <c r="H138" s="13" t="s">
        <v>469</v>
      </c>
      <c r="I138" s="40" t="s">
        <v>125</v>
      </c>
      <c r="J138" s="21"/>
    </row>
    <row r="139" spans="1:10" ht="78.75" customHeight="1">
      <c r="A139" s="21">
        <f t="shared" si="2"/>
        <v>132</v>
      </c>
      <c r="B139" s="50" t="s">
        <v>396</v>
      </c>
      <c r="C139" s="38" t="s">
        <v>420</v>
      </c>
      <c r="D139" s="50" t="s">
        <v>346</v>
      </c>
      <c r="E139" s="58">
        <v>540</v>
      </c>
      <c r="F139" s="43">
        <v>9763.2</v>
      </c>
      <c r="G139" s="76">
        <v>44897</v>
      </c>
      <c r="H139" s="13" t="s">
        <v>464</v>
      </c>
      <c r="I139" s="40" t="s">
        <v>125</v>
      </c>
      <c r="J139" s="21"/>
    </row>
    <row r="140" spans="1:10" ht="54.75" customHeight="1">
      <c r="A140" s="21">
        <f t="shared" si="2"/>
        <v>133</v>
      </c>
      <c r="B140" s="50" t="s">
        <v>210</v>
      </c>
      <c r="C140" s="38" t="s">
        <v>422</v>
      </c>
      <c r="D140" s="50" t="s">
        <v>424</v>
      </c>
      <c r="E140" s="21">
        <v>3600</v>
      </c>
      <c r="F140" s="43">
        <v>19368</v>
      </c>
      <c r="G140" s="29" t="s">
        <v>426</v>
      </c>
      <c r="H140" s="13" t="s">
        <v>425</v>
      </c>
      <c r="I140" s="40" t="s">
        <v>125</v>
      </c>
      <c r="J140" s="21"/>
    </row>
    <row r="141" spans="1:10" ht="54.75" customHeight="1">
      <c r="A141" s="21">
        <f t="shared" si="2"/>
        <v>134</v>
      </c>
      <c r="B141" s="50" t="s">
        <v>432</v>
      </c>
      <c r="C141" s="38" t="s">
        <v>423</v>
      </c>
      <c r="D141" s="50" t="s">
        <v>427</v>
      </c>
      <c r="E141" s="21">
        <v>2600</v>
      </c>
      <c r="F141" s="43">
        <v>19370</v>
      </c>
      <c r="G141" s="29" t="s">
        <v>428</v>
      </c>
      <c r="H141" s="13" t="s">
        <v>429</v>
      </c>
      <c r="I141" s="40" t="s">
        <v>125</v>
      </c>
      <c r="J141" s="21"/>
    </row>
    <row r="142" spans="1:10" ht="81" customHeight="1">
      <c r="A142" s="21">
        <f t="shared" si="2"/>
        <v>135</v>
      </c>
      <c r="B142" s="50" t="s">
        <v>433</v>
      </c>
      <c r="C142" s="38" t="s">
        <v>423</v>
      </c>
      <c r="D142" s="50" t="s">
        <v>430</v>
      </c>
      <c r="E142" s="21">
        <v>2692</v>
      </c>
      <c r="F142" s="43">
        <v>19355.48</v>
      </c>
      <c r="G142" s="29" t="s">
        <v>428</v>
      </c>
      <c r="H142" s="13" t="s">
        <v>431</v>
      </c>
      <c r="I142" s="40" t="s">
        <v>125</v>
      </c>
      <c r="J142" s="21"/>
    </row>
    <row r="143" spans="1:10" ht="81" customHeight="1">
      <c r="A143" s="21">
        <f t="shared" si="2"/>
        <v>136</v>
      </c>
      <c r="B143" s="50" t="s">
        <v>338</v>
      </c>
      <c r="C143" s="38" t="s">
        <v>436</v>
      </c>
      <c r="D143" s="50" t="s">
        <v>344</v>
      </c>
      <c r="E143" s="58">
        <v>2853</v>
      </c>
      <c r="F143" s="43">
        <v>72237.96</v>
      </c>
      <c r="G143" s="29" t="s">
        <v>435</v>
      </c>
      <c r="H143" s="13" t="s">
        <v>434</v>
      </c>
      <c r="I143" s="40" t="s">
        <v>125</v>
      </c>
      <c r="J143" s="21"/>
    </row>
    <row r="144" spans="1:10" ht="80.25" customHeight="1">
      <c r="A144" s="21">
        <f t="shared" si="2"/>
        <v>137</v>
      </c>
      <c r="B144" s="50" t="s">
        <v>338</v>
      </c>
      <c r="C144" s="38" t="s">
        <v>437</v>
      </c>
      <c r="D144" s="50" t="s">
        <v>355</v>
      </c>
      <c r="E144" s="58">
        <v>2264</v>
      </c>
      <c r="F144" s="43">
        <v>46049.76</v>
      </c>
      <c r="G144" s="29" t="s">
        <v>435</v>
      </c>
      <c r="H144" s="13" t="s">
        <v>438</v>
      </c>
      <c r="I144" s="40" t="s">
        <v>125</v>
      </c>
      <c r="J144" s="21"/>
    </row>
    <row r="145" spans="1:10" ht="77.25" customHeight="1">
      <c r="A145" s="21">
        <f t="shared" si="2"/>
        <v>138</v>
      </c>
      <c r="B145" s="50" t="s">
        <v>338</v>
      </c>
      <c r="C145" s="38" t="s">
        <v>439</v>
      </c>
      <c r="D145" s="50" t="s">
        <v>354</v>
      </c>
      <c r="E145" s="58">
        <v>2498</v>
      </c>
      <c r="F145" s="43">
        <v>52033.34</v>
      </c>
      <c r="G145" s="29" t="s">
        <v>435</v>
      </c>
      <c r="H145" s="13" t="s">
        <v>440</v>
      </c>
      <c r="I145" s="40" t="s">
        <v>125</v>
      </c>
      <c r="J145" s="21"/>
    </row>
    <row r="146" spans="1:10" ht="77.25" customHeight="1">
      <c r="A146" s="21">
        <f t="shared" si="2"/>
        <v>139</v>
      </c>
      <c r="B146" s="50" t="s">
        <v>210</v>
      </c>
      <c r="C146" s="38" t="s">
        <v>441</v>
      </c>
      <c r="D146" s="50" t="s">
        <v>442</v>
      </c>
      <c r="E146" s="21">
        <v>3432</v>
      </c>
      <c r="F146" s="43">
        <v>68983.2</v>
      </c>
      <c r="G146" s="29">
        <v>44672</v>
      </c>
      <c r="H146" s="13" t="s">
        <v>443</v>
      </c>
      <c r="I146" s="40" t="s">
        <v>125</v>
      </c>
      <c r="J146" s="21"/>
    </row>
    <row r="147" spans="1:10" ht="77.25" customHeight="1">
      <c r="A147" s="21">
        <f t="shared" si="2"/>
        <v>140</v>
      </c>
      <c r="B147" s="50" t="s">
        <v>210</v>
      </c>
      <c r="C147" s="38" t="s">
        <v>441</v>
      </c>
      <c r="D147" s="50" t="s">
        <v>444</v>
      </c>
      <c r="E147" s="21">
        <v>762</v>
      </c>
      <c r="F147" s="43">
        <v>15316.2</v>
      </c>
      <c r="G147" s="29">
        <v>44672</v>
      </c>
      <c r="H147" s="13" t="s">
        <v>445</v>
      </c>
      <c r="I147" s="40" t="s">
        <v>125</v>
      </c>
      <c r="J147" s="21"/>
    </row>
    <row r="148" spans="1:10" ht="77.25" customHeight="1">
      <c r="A148" s="21">
        <f t="shared" si="2"/>
        <v>141</v>
      </c>
      <c r="B148" s="50" t="s">
        <v>338</v>
      </c>
      <c r="C148" s="38" t="s">
        <v>345</v>
      </c>
      <c r="D148" s="50" t="s">
        <v>347</v>
      </c>
      <c r="E148" s="58">
        <v>2939</v>
      </c>
      <c r="F148" s="43">
        <v>54988.69</v>
      </c>
      <c r="G148" s="29">
        <v>44728</v>
      </c>
      <c r="H148" s="74" t="s">
        <v>446</v>
      </c>
      <c r="I148" s="62" t="s">
        <v>125</v>
      </c>
      <c r="J148" s="21"/>
    </row>
    <row r="149" spans="1:10" ht="86.25" customHeight="1">
      <c r="A149" s="21">
        <f t="shared" si="2"/>
        <v>142</v>
      </c>
      <c r="B149" s="50" t="s">
        <v>210</v>
      </c>
      <c r="C149" s="38" t="s">
        <v>447</v>
      </c>
      <c r="D149" s="50" t="s">
        <v>448</v>
      </c>
      <c r="E149" s="21">
        <v>2112</v>
      </c>
      <c r="F149" s="43">
        <v>352640.64</v>
      </c>
      <c r="G149" s="29">
        <v>44742</v>
      </c>
      <c r="H149" s="74" t="s">
        <v>449</v>
      </c>
      <c r="I149" s="62" t="s">
        <v>125</v>
      </c>
      <c r="J149" s="21"/>
    </row>
    <row r="150" spans="1:10" ht="78.75" customHeight="1">
      <c r="A150" s="21">
        <f t="shared" si="2"/>
        <v>143</v>
      </c>
      <c r="B150" s="50" t="s">
        <v>210</v>
      </c>
      <c r="C150" s="38" t="s">
        <v>472</v>
      </c>
      <c r="D150" s="50" t="s">
        <v>450</v>
      </c>
      <c r="E150" s="21">
        <v>1798</v>
      </c>
      <c r="F150" s="43">
        <v>300212.06</v>
      </c>
      <c r="G150" s="29" t="s">
        <v>451</v>
      </c>
      <c r="H150" s="74" t="s">
        <v>457</v>
      </c>
      <c r="I150" s="62" t="s">
        <v>125</v>
      </c>
      <c r="J150" s="21"/>
    </row>
    <row r="151" spans="1:10" ht="82.5" customHeight="1">
      <c r="A151" s="21">
        <f t="shared" si="2"/>
        <v>144</v>
      </c>
      <c r="B151" s="50" t="s">
        <v>453</v>
      </c>
      <c r="C151" s="38" t="s">
        <v>454</v>
      </c>
      <c r="D151" s="50" t="s">
        <v>455</v>
      </c>
      <c r="E151" s="21">
        <v>2400</v>
      </c>
      <c r="F151" s="43">
        <v>658584</v>
      </c>
      <c r="G151" s="29" t="s">
        <v>452</v>
      </c>
      <c r="H151" s="74" t="s">
        <v>456</v>
      </c>
      <c r="I151" s="62" t="s">
        <v>125</v>
      </c>
      <c r="J151" s="21"/>
    </row>
    <row r="152" spans="1:10" ht="77.25" customHeight="1">
      <c r="A152" s="21">
        <f t="shared" si="2"/>
        <v>145</v>
      </c>
      <c r="B152" s="50" t="s">
        <v>210</v>
      </c>
      <c r="C152" s="38" t="s">
        <v>458</v>
      </c>
      <c r="D152" s="50" t="s">
        <v>459</v>
      </c>
      <c r="E152" s="21">
        <v>2739</v>
      </c>
      <c r="F152" s="43">
        <v>2254197</v>
      </c>
      <c r="G152" s="29" t="s">
        <v>460</v>
      </c>
      <c r="H152" s="74" t="s">
        <v>461</v>
      </c>
      <c r="I152" s="62" t="s">
        <v>125</v>
      </c>
      <c r="J152" s="21"/>
    </row>
    <row r="153" spans="1:10" ht="77.25" customHeight="1">
      <c r="A153" s="21">
        <f t="shared" si="2"/>
        <v>146</v>
      </c>
      <c r="B153" s="50" t="s">
        <v>210</v>
      </c>
      <c r="C153" s="38" t="s">
        <v>486</v>
      </c>
      <c r="D153" s="50" t="s">
        <v>487</v>
      </c>
      <c r="E153" s="21">
        <v>1893</v>
      </c>
      <c r="F153" s="43">
        <v>19365.39</v>
      </c>
      <c r="G153" s="29" t="s">
        <v>488</v>
      </c>
      <c r="H153" s="74" t="s">
        <v>489</v>
      </c>
      <c r="I153" s="62" t="s">
        <v>125</v>
      </c>
      <c r="J153" s="21"/>
    </row>
    <row r="154" spans="1:10" ht="12.75">
      <c r="A154" s="45"/>
      <c r="B154" s="50"/>
      <c r="C154" s="33"/>
      <c r="D154" s="32"/>
      <c r="E154" s="57">
        <f>SUM(E8:E153)</f>
        <v>3094615</v>
      </c>
      <c r="F154" s="26">
        <f>SUM(F8:F153)</f>
        <v>91665881.82000002</v>
      </c>
      <c r="G154" s="29"/>
      <c r="H154" s="41"/>
      <c r="I154" s="25"/>
      <c r="J154" s="25"/>
    </row>
    <row r="155" spans="1:5" ht="12.75">
      <c r="A155" s="47"/>
      <c r="B155" s="51"/>
      <c r="C155" s="48"/>
      <c r="D155" s="48"/>
      <c r="E155" s="52"/>
    </row>
  </sheetData>
  <sheetProtection/>
  <mergeCells count="12">
    <mergeCell ref="I5:I6"/>
    <mergeCell ref="J5:J6"/>
    <mergeCell ref="G5:G6"/>
    <mergeCell ref="H5:H6"/>
    <mergeCell ref="A2:J2"/>
    <mergeCell ref="A3:J3"/>
    <mergeCell ref="A5:A6"/>
    <mergeCell ref="B5:B6"/>
    <mergeCell ref="C5:C6"/>
    <mergeCell ref="D5:D6"/>
    <mergeCell ref="E5:E6"/>
    <mergeCell ref="F5:F6"/>
  </mergeCells>
  <printOptions/>
  <pageMargins left="0.27" right="0.3" top="0.28" bottom="0.28" header="0.2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Pulsar</cp:lastModifiedBy>
  <cp:lastPrinted>2022-06-17T12:18:21Z</cp:lastPrinted>
  <dcterms:created xsi:type="dcterms:W3CDTF">1996-10-08T23:32:33Z</dcterms:created>
  <dcterms:modified xsi:type="dcterms:W3CDTF">2023-01-23T12:50:53Z</dcterms:modified>
  <cp:category/>
  <cp:version/>
  <cp:contentType/>
  <cp:contentStatus/>
</cp:coreProperties>
</file>